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05" windowWidth="15180" windowHeight="11640"/>
  </bookViews>
  <sheets>
    <sheet name="Ф.ПЛАН БУЏЕТ 2015 КОНАЧАН" sheetId="44" r:id="rId1"/>
  </sheets>
  <calcPr calcId="124519"/>
</workbook>
</file>

<file path=xl/calcChain.xml><?xml version="1.0" encoding="utf-8"?>
<calcChain xmlns="http://schemas.openxmlformats.org/spreadsheetml/2006/main">
  <c r="F54" i="44"/>
  <c r="E54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</calcChain>
</file>

<file path=xl/sharedStrings.xml><?xml version="1.0" encoding="utf-8"?>
<sst xmlns="http://schemas.openxmlformats.org/spreadsheetml/2006/main" count="101" uniqueCount="100">
  <si>
    <t xml:space="preserve">     Назив конта</t>
  </si>
  <si>
    <t>1.</t>
  </si>
  <si>
    <t>2.</t>
  </si>
  <si>
    <t>3.</t>
  </si>
  <si>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</si>
  <si>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</si>
  <si>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</si>
  <si>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</si>
  <si>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</si>
  <si>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</si>
  <si>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</si>
  <si>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</si>
  <si>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</si>
  <si>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</si>
  <si>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</si>
  <si>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</si>
  <si>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</si>
  <si>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</si>
  <si>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</si>
  <si>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</si>
  <si>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</si>
  <si>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Остали порези.</t>
  </si>
  <si>
    <t xml:space="preserve"> </t>
  </si>
  <si>
    <t>Новчане казне и пенали по решењу судова.</t>
  </si>
  <si>
    <t>4.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</si>
  <si>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</si>
  <si>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</si>
  <si>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</si>
  <si>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</si>
  <si>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</si>
  <si>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</si>
  <si>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</si>
  <si>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</si>
  <si>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</si>
  <si>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</si>
  <si>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</si>
  <si>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</si>
  <si>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Репртезентација.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</si>
  <si>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</si>
  <si>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</si>
  <si>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</si>
  <si>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</si>
  <si>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 xml:space="preserve">Текуће поправке и одржавање зграда и објеката. 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</si>
  <si>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</si>
  <si>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</si>
  <si>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</si>
  <si>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</si>
  <si>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</si>
  <si>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</si>
  <si>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</si>
  <si>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</si>
  <si>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</si>
  <si>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</si>
  <si>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</si>
  <si>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</si>
  <si>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</si>
  <si>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</si>
  <si>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</si>
  <si>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</si>
  <si>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Накнаде из буџета за децу и породицу.</t>
  </si>
  <si>
    <t>Отпремнине и помоћи.</t>
  </si>
  <si>
    <t xml:space="preserve">                Директор школе:                                      Председник Школског одбора:</t>
  </si>
  <si>
    <t xml:space="preserve">                (Жарко Мушицки)                                                        (Милош Ћурувија)</t>
  </si>
  <si>
    <t>Енергетске услуге.</t>
  </si>
  <si>
    <t>ФИНАНСИЈСКИ ПЛАН 2015 година.</t>
  </si>
  <si>
    <t>42.</t>
  </si>
  <si>
    <t>Опрема за јавну безбедност.</t>
  </si>
  <si>
    <t>Износ АПВ</t>
  </si>
  <si>
    <t>Износ              ГРАД</t>
  </si>
  <si>
    <t>Укупно: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</si>
  <si>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</si>
  <si>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</si>
  <si>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</si>
  <si>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</si>
  <si>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</si>
  <si>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</si>
  <si>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</si>
  <si>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</si>
  <si>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</si>
  <si>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</si>
  <si>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</si>
  <si>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</si>
  <si>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</si>
  <si>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</si>
  <si>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</si>
  <si>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</si>
  <si>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</si>
  <si>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</si>
  <si>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</si>
  <si>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</si>
  <si>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</si>
  <si>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</si>
  <si>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</si>
  <si>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</si>
  <si>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</si>
  <si>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</si>
  <si>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</si>
  <si>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43.</t>
  </si>
  <si>
    <t xml:space="preserve"> К О Н А Ч А Н </t>
  </si>
  <si>
    <t>28.01.2015.год.</t>
  </si>
</sst>
</file>

<file path=xl/styles.xml><?xml version="1.0" encoding="utf-8"?>
<styleSheet xmlns="http://schemas.openxmlformats.org/spreadsheetml/2006/main">
  <numFmts count="1">
    <numFmt numFmtId="179" formatCode="#,##0.0000"/>
  </numFmts>
  <fonts count="8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Times New Roman"/>
      <family val="1"/>
      <charset val="204"/>
    </font>
    <font>
      <sz val="10"/>
      <color rgb="FF00B05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Border="1"/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79" fontId="0" fillId="0" borderId="0" xfId="0" applyNumberFormat="1"/>
    <xf numFmtId="3" fontId="1" fillId="0" borderId="1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vertical="top" wrapText="1"/>
    </xf>
    <xf numFmtId="3" fontId="6" fillId="2" borderId="2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3" fontId="0" fillId="0" borderId="0" xfId="0" applyNumberFormat="1"/>
    <xf numFmtId="3" fontId="1" fillId="2" borderId="2" xfId="0" applyNumberFormat="1" applyFont="1" applyFill="1" applyBorder="1" applyAlignment="1">
      <alignment vertical="top" wrapText="1"/>
    </xf>
    <xf numFmtId="3" fontId="1" fillId="2" borderId="8" xfId="0" applyNumberFormat="1" applyFont="1" applyFill="1" applyBorder="1" applyAlignment="1">
      <alignment horizontal="right" vertical="top" wrapText="1"/>
    </xf>
    <xf numFmtId="3" fontId="1" fillId="2" borderId="3" xfId="0" applyNumberFormat="1" applyFont="1" applyFill="1" applyBorder="1" applyAlignment="1">
      <alignment vertical="top" wrapText="1"/>
    </xf>
    <xf numFmtId="0" fontId="0" fillId="0" borderId="10" xfId="0" applyBorder="1"/>
    <xf numFmtId="4" fontId="5" fillId="0" borderId="11" xfId="0" applyNumberFormat="1" applyFont="1" applyBorder="1"/>
    <xf numFmtId="3" fontId="1" fillId="2" borderId="4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7" fillId="0" borderId="0" xfId="0" applyFont="1"/>
    <xf numFmtId="4" fontId="1" fillId="0" borderId="12" xfId="0" applyNumberFormat="1" applyFont="1" applyBorder="1" applyAlignment="1">
      <alignment vertical="top" wrapText="1"/>
    </xf>
    <xf numFmtId="4" fontId="1" fillId="0" borderId="12" xfId="0" applyNumberFormat="1" applyFont="1" applyFill="1" applyBorder="1" applyAlignment="1">
      <alignment vertical="top" wrapText="1"/>
    </xf>
    <xf numFmtId="4" fontId="1" fillId="2" borderId="12" xfId="0" applyNumberFormat="1" applyFont="1" applyFill="1" applyBorder="1" applyAlignment="1">
      <alignment vertical="top" wrapText="1"/>
    </xf>
    <xf numFmtId="4" fontId="1" fillId="2" borderId="13" xfId="0" applyNumberFormat="1" applyFont="1" applyFill="1" applyBorder="1" applyAlignment="1">
      <alignment vertical="top" wrapText="1"/>
    </xf>
    <xf numFmtId="4" fontId="1" fillId="2" borderId="14" xfId="0" applyNumberFormat="1" applyFont="1" applyFill="1" applyBorder="1" applyAlignment="1">
      <alignment horizontal="right" vertical="top" wrapText="1"/>
    </xf>
    <xf numFmtId="4" fontId="1" fillId="2" borderId="15" xfId="0" applyNumberFormat="1" applyFont="1" applyFill="1" applyBorder="1" applyAlignment="1">
      <alignment vertical="top" wrapText="1"/>
    </xf>
    <xf numFmtId="4" fontId="6" fillId="2" borderId="12" xfId="0" applyNumberFormat="1" applyFont="1" applyFill="1" applyBorder="1" applyAlignment="1">
      <alignment vertical="top" wrapText="1"/>
    </xf>
    <xf numFmtId="4" fontId="6" fillId="2" borderId="13" xfId="0" applyNumberFormat="1" applyFont="1" applyFill="1" applyBorder="1" applyAlignment="1">
      <alignment vertical="top" wrapText="1"/>
    </xf>
    <xf numFmtId="4" fontId="6" fillId="0" borderId="12" xfId="0" applyNumberFormat="1" applyFont="1" applyFill="1" applyBorder="1" applyAlignment="1">
      <alignment vertical="top" wrapText="1"/>
    </xf>
    <xf numFmtId="0" fontId="0" fillId="0" borderId="7" xfId="0" applyBorder="1"/>
    <xf numFmtId="4" fontId="1" fillId="0" borderId="15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5" xfId="0" applyNumberFormat="1" applyFont="1" applyBorder="1" applyAlignment="1">
      <alignment horizontal="right" vertical="top" wrapText="1"/>
    </xf>
    <xf numFmtId="0" fontId="1" fillId="0" borderId="7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vertical="top" wrapText="1"/>
    </xf>
    <xf numFmtId="4" fontId="6" fillId="2" borderId="14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9"/>
  <sheetViews>
    <sheetView tabSelected="1" topLeftCell="B1" workbookViewId="0">
      <selection activeCell="D4" sqref="D4"/>
    </sheetView>
  </sheetViews>
  <sheetFormatPr defaultRowHeight="12.75"/>
  <cols>
    <col min="2" max="2" width="5.140625" customWidth="1"/>
    <col min="3" max="3" width="13.42578125" customWidth="1"/>
    <col min="4" max="4" width="62.7109375" customWidth="1"/>
    <col min="5" max="5" width="11.7109375" customWidth="1"/>
    <col min="6" max="6" width="10.28515625" customWidth="1"/>
    <col min="7" max="7" width="11" customWidth="1"/>
    <col min="8" max="8" width="12.42578125" customWidth="1"/>
  </cols>
  <sheetData>
    <row r="2" spans="2:8">
      <c r="B2" s="69"/>
      <c r="C2" s="69"/>
      <c r="D2" s="69"/>
      <c r="E2" s="69"/>
    </row>
    <row r="3" spans="2:8" ht="20.25">
      <c r="D3" s="17" t="s">
        <v>64</v>
      </c>
    </row>
    <row r="4" spans="2:8" ht="18">
      <c r="C4" t="s">
        <v>22</v>
      </c>
      <c r="D4" s="27" t="s">
        <v>98</v>
      </c>
    </row>
    <row r="5" spans="2:8" ht="13.5" thickBot="1"/>
    <row r="6" spans="2:8">
      <c r="B6" s="70" t="s">
        <v>5</v>
      </c>
      <c r="C6" s="72" t="s">
        <v>6</v>
      </c>
      <c r="D6" s="72" t="s">
        <v>0</v>
      </c>
      <c r="E6" s="70" t="s">
        <v>68</v>
      </c>
      <c r="F6" s="74" t="s">
        <v>67</v>
      </c>
      <c r="G6" s="63" t="s">
        <v>69</v>
      </c>
    </row>
    <row r="7" spans="2:8" ht="18" customHeight="1" thickBot="1">
      <c r="B7" s="71"/>
      <c r="C7" s="73"/>
      <c r="D7" s="73"/>
      <c r="E7" s="71"/>
      <c r="F7" s="75"/>
      <c r="G7" s="64"/>
    </row>
    <row r="8" spans="2:8" ht="4.5" hidden="1" customHeight="1" thickBot="1">
      <c r="B8" s="9"/>
      <c r="C8" s="10"/>
      <c r="D8" s="3"/>
      <c r="E8" s="4"/>
      <c r="F8" s="32"/>
      <c r="G8" s="50"/>
    </row>
    <row r="9" spans="2:8" ht="16.5" hidden="1" thickBot="1">
      <c r="B9" s="8"/>
      <c r="C9" s="7"/>
      <c r="D9" s="1"/>
      <c r="E9" s="5"/>
      <c r="F9" s="32"/>
      <c r="G9" s="50"/>
    </row>
    <row r="10" spans="2:8" ht="16.5" hidden="1" thickBot="1">
      <c r="B10" s="8"/>
      <c r="C10" s="7"/>
      <c r="D10" s="1"/>
      <c r="E10" s="5"/>
      <c r="F10" s="32"/>
      <c r="G10" s="50"/>
    </row>
    <row r="11" spans="2:8" ht="16.5" thickBot="1">
      <c r="B11" s="52" t="s">
        <v>1</v>
      </c>
      <c r="C11" s="7">
        <v>4131</v>
      </c>
      <c r="D11" s="1" t="s">
        <v>27</v>
      </c>
      <c r="E11" s="24">
        <v>1346446.92</v>
      </c>
      <c r="F11" s="41"/>
      <c r="G11" s="23">
        <f>E11+F11</f>
        <v>1346446.92</v>
      </c>
    </row>
    <row r="12" spans="2:8" ht="16.5" thickBot="1">
      <c r="B12" s="52" t="s">
        <v>2</v>
      </c>
      <c r="C12" s="7">
        <v>4143</v>
      </c>
      <c r="D12" s="1" t="s">
        <v>60</v>
      </c>
      <c r="E12" s="24">
        <v>63214</v>
      </c>
      <c r="F12" s="42"/>
      <c r="G12" s="23">
        <f t="shared" ref="G12:G54" si="0">E12+F12</f>
        <v>63214</v>
      </c>
      <c r="H12" s="28"/>
    </row>
    <row r="13" spans="2:8" ht="15" customHeight="1" thickBot="1">
      <c r="B13" s="53" t="s">
        <v>3</v>
      </c>
      <c r="C13" s="59">
        <v>4144</v>
      </c>
      <c r="D13" s="1" t="s">
        <v>16</v>
      </c>
      <c r="E13" s="24">
        <v>185188.99</v>
      </c>
      <c r="F13" s="43"/>
      <c r="G13" s="23">
        <f t="shared" si="0"/>
        <v>185188.99</v>
      </c>
      <c r="H13" s="28"/>
    </row>
    <row r="14" spans="2:8" ht="16.5" thickBot="1">
      <c r="B14" s="53" t="s">
        <v>24</v>
      </c>
      <c r="C14" s="62">
        <v>4151</v>
      </c>
      <c r="D14" s="2" t="s">
        <v>20</v>
      </c>
      <c r="E14" s="24">
        <v>1785135.92</v>
      </c>
      <c r="F14" s="41"/>
      <c r="G14" s="23">
        <f t="shared" si="0"/>
        <v>1785135.92</v>
      </c>
    </row>
    <row r="15" spans="2:8" ht="16.5" thickBot="1">
      <c r="B15" s="52" t="s">
        <v>70</v>
      </c>
      <c r="C15" s="38">
        <v>4161</v>
      </c>
      <c r="D15" s="1" t="s">
        <v>25</v>
      </c>
      <c r="E15" s="24">
        <v>713394.44</v>
      </c>
      <c r="F15" s="43"/>
      <c r="G15" s="23">
        <f t="shared" si="0"/>
        <v>713394.44</v>
      </c>
    </row>
    <row r="16" spans="2:8" ht="20.25" customHeight="1" thickBot="1">
      <c r="B16" s="53" t="s">
        <v>71</v>
      </c>
      <c r="C16" s="59">
        <v>4211</v>
      </c>
      <c r="D16" s="2" t="s">
        <v>26</v>
      </c>
      <c r="E16" s="31">
        <v>180611.61</v>
      </c>
      <c r="F16" s="51"/>
      <c r="G16" s="23">
        <f t="shared" si="0"/>
        <v>180611.61</v>
      </c>
    </row>
    <row r="17" spans="2:8" ht="16.5" thickBot="1">
      <c r="B17" s="52" t="s">
        <v>72</v>
      </c>
      <c r="C17" s="35">
        <v>4212</v>
      </c>
      <c r="D17" s="2" t="s">
        <v>63</v>
      </c>
      <c r="E17" s="24">
        <v>12514488.92</v>
      </c>
      <c r="F17" s="43"/>
      <c r="G17" s="23">
        <f t="shared" si="0"/>
        <v>12514488.92</v>
      </c>
    </row>
    <row r="18" spans="2:8" ht="16.5" thickBot="1">
      <c r="B18" s="52" t="s">
        <v>73</v>
      </c>
      <c r="C18" s="35">
        <v>4213</v>
      </c>
      <c r="D18" s="2" t="s">
        <v>28</v>
      </c>
      <c r="E18" s="24">
        <v>3363080.34</v>
      </c>
      <c r="F18" s="41"/>
      <c r="G18" s="23">
        <f t="shared" si="0"/>
        <v>3363080.34</v>
      </c>
    </row>
    <row r="19" spans="2:8" ht="16.5" thickBot="1">
      <c r="B19" s="52" t="s">
        <v>74</v>
      </c>
      <c r="C19" s="35">
        <v>4214</v>
      </c>
      <c r="D19" s="2" t="s">
        <v>29</v>
      </c>
      <c r="E19" s="24">
        <v>378362.98</v>
      </c>
      <c r="F19" s="41"/>
      <c r="G19" s="23">
        <f t="shared" si="0"/>
        <v>378362.98</v>
      </c>
    </row>
    <row r="20" spans="2:8" ht="16.5" thickBot="1">
      <c r="B20" s="52" t="s">
        <v>75</v>
      </c>
      <c r="C20" s="35">
        <v>4215</v>
      </c>
      <c r="D20" s="2" t="s">
        <v>30</v>
      </c>
      <c r="E20" s="24">
        <v>1255564</v>
      </c>
      <c r="F20" s="41"/>
      <c r="G20" s="23">
        <f t="shared" si="0"/>
        <v>1255564</v>
      </c>
      <c r="H20" s="28"/>
    </row>
    <row r="21" spans="2:8" ht="16.5" thickBot="1">
      <c r="B21" s="54" t="s">
        <v>76</v>
      </c>
      <c r="C21" s="35">
        <v>4221</v>
      </c>
      <c r="D21" s="1" t="s">
        <v>31</v>
      </c>
      <c r="E21" s="24">
        <v>221768.46</v>
      </c>
      <c r="F21" s="41">
        <v>20000</v>
      </c>
      <c r="G21" s="23">
        <f t="shared" si="0"/>
        <v>241768.46</v>
      </c>
      <c r="H21" s="28"/>
    </row>
    <row r="22" spans="2:8" ht="16.5" thickBot="1">
      <c r="B22" s="55" t="s">
        <v>77</v>
      </c>
      <c r="C22" s="36">
        <v>4222</v>
      </c>
      <c r="D22" s="6" t="s">
        <v>32</v>
      </c>
      <c r="E22" s="29">
        <v>30250</v>
      </c>
      <c r="F22" s="44">
        <v>40000</v>
      </c>
      <c r="G22" s="23">
        <f t="shared" si="0"/>
        <v>70250</v>
      </c>
      <c r="H22" s="28"/>
    </row>
    <row r="23" spans="2:8" ht="15.75" customHeight="1" thickBot="1">
      <c r="B23" s="56" t="s">
        <v>78</v>
      </c>
      <c r="C23" s="37">
        <v>4224</v>
      </c>
      <c r="D23" s="20" t="s">
        <v>19</v>
      </c>
      <c r="E23" s="30">
        <v>63836.01</v>
      </c>
      <c r="F23" s="45"/>
      <c r="G23" s="23">
        <f t="shared" si="0"/>
        <v>63836.01</v>
      </c>
      <c r="H23" s="40"/>
    </row>
    <row r="24" spans="2:8" ht="16.5" thickBot="1">
      <c r="B24" s="53" t="s">
        <v>79</v>
      </c>
      <c r="C24" s="59">
        <v>4232</v>
      </c>
      <c r="D24" s="3" t="s">
        <v>33</v>
      </c>
      <c r="E24" s="31">
        <v>324500</v>
      </c>
      <c r="F24" s="46"/>
      <c r="G24" s="23">
        <f t="shared" si="0"/>
        <v>324500</v>
      </c>
      <c r="H24" s="28"/>
    </row>
    <row r="25" spans="2:8" ht="17.25" customHeight="1" thickBot="1">
      <c r="B25" s="52" t="s">
        <v>80</v>
      </c>
      <c r="C25" s="35">
        <v>4233</v>
      </c>
      <c r="D25" s="2" t="s">
        <v>34</v>
      </c>
      <c r="E25" s="24">
        <v>198556</v>
      </c>
      <c r="F25" s="43"/>
      <c r="G25" s="23">
        <f t="shared" si="0"/>
        <v>198556</v>
      </c>
      <c r="H25" s="28"/>
    </row>
    <row r="26" spans="2:8" ht="15" customHeight="1" thickBot="1">
      <c r="B26" s="52" t="s">
        <v>81</v>
      </c>
      <c r="C26" s="35">
        <v>4234</v>
      </c>
      <c r="D26" s="1" t="s">
        <v>35</v>
      </c>
      <c r="E26" s="24">
        <v>23562</v>
      </c>
      <c r="F26" s="43">
        <v>15816.44</v>
      </c>
      <c r="G26" s="23">
        <f t="shared" si="0"/>
        <v>39378.44</v>
      </c>
      <c r="H26" s="28"/>
    </row>
    <row r="27" spans="2:8" ht="16.5" thickBot="1">
      <c r="B27" s="52" t="s">
        <v>82</v>
      </c>
      <c r="C27" s="38">
        <v>4235</v>
      </c>
      <c r="D27" s="1" t="s">
        <v>36</v>
      </c>
      <c r="E27" s="24">
        <v>54000</v>
      </c>
      <c r="F27" s="43"/>
      <c r="G27" s="23">
        <f t="shared" si="0"/>
        <v>54000</v>
      </c>
      <c r="H27" s="28"/>
    </row>
    <row r="28" spans="2:8" ht="16.5" thickBot="1">
      <c r="B28" s="52" t="s">
        <v>83</v>
      </c>
      <c r="C28" s="35">
        <v>4237</v>
      </c>
      <c r="D28" s="1" t="s">
        <v>37</v>
      </c>
      <c r="E28" s="24">
        <v>0</v>
      </c>
      <c r="F28" s="43"/>
      <c r="G28" s="23">
        <f t="shared" si="0"/>
        <v>0</v>
      </c>
      <c r="H28" s="28"/>
    </row>
    <row r="29" spans="2:8" ht="16.5" thickBot="1">
      <c r="B29" s="52" t="s">
        <v>84</v>
      </c>
      <c r="C29" s="35">
        <v>4239</v>
      </c>
      <c r="D29" s="1" t="s">
        <v>38</v>
      </c>
      <c r="E29" s="24">
        <v>207040</v>
      </c>
      <c r="F29" s="43"/>
      <c r="G29" s="23">
        <f t="shared" si="0"/>
        <v>207040</v>
      </c>
      <c r="H29" s="28"/>
    </row>
    <row r="30" spans="2:8" ht="16.5" thickBot="1">
      <c r="B30" s="52" t="s">
        <v>85</v>
      </c>
      <c r="C30" s="35">
        <v>4242</v>
      </c>
      <c r="D30" s="1" t="s">
        <v>39</v>
      </c>
      <c r="E30" s="24">
        <v>66550</v>
      </c>
      <c r="F30" s="43"/>
      <c r="G30" s="23">
        <f t="shared" si="0"/>
        <v>66550</v>
      </c>
      <c r="H30" s="28"/>
    </row>
    <row r="31" spans="2:8" ht="16.5" thickBot="1">
      <c r="B31" s="52" t="s">
        <v>86</v>
      </c>
      <c r="C31" s="38">
        <v>4243</v>
      </c>
      <c r="D31" s="1" t="s">
        <v>40</v>
      </c>
      <c r="E31" s="24">
        <v>12800</v>
      </c>
      <c r="F31" s="43"/>
      <c r="G31" s="23">
        <f t="shared" si="0"/>
        <v>12800</v>
      </c>
      <c r="H31" s="28"/>
    </row>
    <row r="32" spans="2:8" ht="18" customHeight="1" thickBot="1">
      <c r="B32" s="56" t="s">
        <v>87</v>
      </c>
      <c r="C32" s="38">
        <v>4246</v>
      </c>
      <c r="D32" s="19" t="s">
        <v>4</v>
      </c>
      <c r="E32" s="30">
        <v>240948</v>
      </c>
      <c r="F32" s="60"/>
      <c r="G32" s="23">
        <f t="shared" si="0"/>
        <v>240948</v>
      </c>
    </row>
    <row r="33" spans="2:9" ht="16.5" thickBot="1">
      <c r="B33" s="53" t="s">
        <v>88</v>
      </c>
      <c r="C33" s="38">
        <v>4249</v>
      </c>
      <c r="D33" s="3" t="s">
        <v>41</v>
      </c>
      <c r="E33" s="29">
        <v>25050</v>
      </c>
      <c r="F33" s="44"/>
      <c r="G33" s="23">
        <f t="shared" si="0"/>
        <v>25050</v>
      </c>
      <c r="H33" s="28"/>
    </row>
    <row r="34" spans="2:9" ht="18" customHeight="1" thickBot="1">
      <c r="B34" s="57" t="s">
        <v>89</v>
      </c>
      <c r="C34" s="38">
        <v>4251</v>
      </c>
      <c r="D34" s="15" t="s">
        <v>42</v>
      </c>
      <c r="E34" s="24">
        <v>487155.84</v>
      </c>
      <c r="F34" s="43"/>
      <c r="G34" s="23">
        <f t="shared" si="0"/>
        <v>487155.84</v>
      </c>
    </row>
    <row r="35" spans="2:9" ht="16.5" thickBot="1">
      <c r="B35" s="53" t="s">
        <v>90</v>
      </c>
      <c r="C35" s="38">
        <v>4252</v>
      </c>
      <c r="D35" s="3" t="s">
        <v>43</v>
      </c>
      <c r="E35" s="24">
        <v>402821.1</v>
      </c>
      <c r="F35" s="43"/>
      <c r="G35" s="23">
        <f t="shared" si="0"/>
        <v>402821.1</v>
      </c>
      <c r="H35" s="28"/>
    </row>
    <row r="36" spans="2:9" ht="16.5" thickBot="1">
      <c r="B36" s="56" t="s">
        <v>91</v>
      </c>
      <c r="C36" s="39">
        <v>4261</v>
      </c>
      <c r="D36" s="3" t="s">
        <v>44</v>
      </c>
      <c r="E36" s="34">
        <v>184372</v>
      </c>
      <c r="F36" s="61"/>
      <c r="G36" s="23">
        <f t="shared" si="0"/>
        <v>184372</v>
      </c>
      <c r="H36" s="28"/>
      <c r="I36" s="11"/>
    </row>
    <row r="37" spans="2:9" ht="16.5" customHeight="1" thickBot="1">
      <c r="B37" s="58" t="s">
        <v>92</v>
      </c>
      <c r="C37" s="35">
        <v>4263</v>
      </c>
      <c r="D37" s="14" t="s">
        <v>14</v>
      </c>
      <c r="E37" s="29">
        <v>126925</v>
      </c>
      <c r="F37" s="44">
        <v>74183.56</v>
      </c>
      <c r="G37" s="23">
        <f t="shared" si="0"/>
        <v>201108.56</v>
      </c>
      <c r="H37" s="28"/>
    </row>
    <row r="38" spans="2:9" ht="16.5" thickBot="1">
      <c r="B38" s="53" t="s">
        <v>93</v>
      </c>
      <c r="C38" s="35">
        <v>4264</v>
      </c>
      <c r="D38" s="3" t="s">
        <v>45</v>
      </c>
      <c r="E38" s="24">
        <v>4648</v>
      </c>
      <c r="F38" s="43"/>
      <c r="G38" s="23">
        <f t="shared" si="0"/>
        <v>4648</v>
      </c>
    </row>
    <row r="39" spans="2:9" ht="16.5" thickBot="1">
      <c r="B39" s="53" t="s">
        <v>94</v>
      </c>
      <c r="C39" s="36">
        <v>4266</v>
      </c>
      <c r="D39" s="3" t="s">
        <v>46</v>
      </c>
      <c r="E39" s="24">
        <v>1012009.18</v>
      </c>
      <c r="F39" s="43"/>
      <c r="G39" s="23">
        <f t="shared" si="0"/>
        <v>1012009.18</v>
      </c>
      <c r="H39" s="28"/>
    </row>
    <row r="40" spans="2:9" ht="16.5" thickBot="1">
      <c r="B40" s="52" t="s">
        <v>95</v>
      </c>
      <c r="C40" s="38">
        <v>4268</v>
      </c>
      <c r="D40" s="1" t="s">
        <v>7</v>
      </c>
      <c r="E40" s="24">
        <v>1388046</v>
      </c>
      <c r="F40" s="41"/>
      <c r="G40" s="23">
        <f t="shared" si="0"/>
        <v>1388046</v>
      </c>
      <c r="H40" s="28"/>
    </row>
    <row r="41" spans="2:9" ht="16.5" thickBot="1">
      <c r="B41" s="52" t="s">
        <v>96</v>
      </c>
      <c r="C41" s="39">
        <v>4269</v>
      </c>
      <c r="D41" s="1" t="s">
        <v>47</v>
      </c>
      <c r="E41" s="24">
        <v>340203.88</v>
      </c>
      <c r="F41" s="41"/>
      <c r="G41" s="23">
        <f t="shared" si="0"/>
        <v>340203.88</v>
      </c>
      <c r="H41" s="28"/>
    </row>
    <row r="42" spans="2:9" ht="16.5" customHeight="1" thickBot="1">
      <c r="B42" s="52" t="s">
        <v>49</v>
      </c>
      <c r="C42" s="35">
        <v>4723</v>
      </c>
      <c r="D42" s="1" t="s">
        <v>59</v>
      </c>
      <c r="E42" s="24">
        <v>2204570</v>
      </c>
      <c r="F42" s="43"/>
      <c r="G42" s="23">
        <f t="shared" si="0"/>
        <v>2204570</v>
      </c>
      <c r="H42" s="28"/>
    </row>
    <row r="43" spans="2:9" ht="16.5" customHeight="1" thickBot="1">
      <c r="B43" s="52" t="s">
        <v>50</v>
      </c>
      <c r="C43" s="38">
        <v>4727</v>
      </c>
      <c r="D43" s="1" t="s">
        <v>48</v>
      </c>
      <c r="E43" s="24">
        <v>231368.4</v>
      </c>
      <c r="F43" s="43"/>
      <c r="G43" s="23">
        <f t="shared" si="0"/>
        <v>231368.4</v>
      </c>
      <c r="H43" s="28"/>
    </row>
    <row r="44" spans="2:9" ht="16.5" customHeight="1" thickBot="1">
      <c r="B44" s="52" t="s">
        <v>51</v>
      </c>
      <c r="C44" s="35">
        <v>4821</v>
      </c>
      <c r="D44" s="1" t="s">
        <v>21</v>
      </c>
      <c r="E44" s="24">
        <v>0</v>
      </c>
      <c r="F44" s="41"/>
      <c r="G44" s="23">
        <f t="shared" si="0"/>
        <v>0</v>
      </c>
      <c r="H44" s="28"/>
    </row>
    <row r="45" spans="2:9" ht="16.5" thickBot="1">
      <c r="B45" s="52" t="s">
        <v>52</v>
      </c>
      <c r="C45" s="35">
        <v>4822</v>
      </c>
      <c r="D45" s="1" t="s">
        <v>9</v>
      </c>
      <c r="E45" s="24">
        <v>290</v>
      </c>
      <c r="F45" s="41"/>
      <c r="G45" s="23">
        <f t="shared" si="0"/>
        <v>290</v>
      </c>
      <c r="H45" s="28"/>
    </row>
    <row r="46" spans="2:9" ht="16.5" thickBot="1">
      <c r="B46" s="52" t="s">
        <v>53</v>
      </c>
      <c r="C46" s="7">
        <v>4831</v>
      </c>
      <c r="D46" s="1" t="s">
        <v>23</v>
      </c>
      <c r="E46" s="24"/>
      <c r="F46" s="43"/>
      <c r="G46" s="23">
        <f t="shared" si="0"/>
        <v>0</v>
      </c>
    </row>
    <row r="47" spans="2:9" ht="16.5" thickBot="1">
      <c r="B47" s="52" t="s">
        <v>54</v>
      </c>
      <c r="C47" s="7">
        <v>5112</v>
      </c>
      <c r="D47" s="1" t="s">
        <v>18</v>
      </c>
      <c r="E47" s="25"/>
      <c r="F47" s="47"/>
      <c r="G47" s="23">
        <f t="shared" si="0"/>
        <v>0</v>
      </c>
    </row>
    <row r="48" spans="2:9" ht="16.5" thickBot="1">
      <c r="B48" s="53" t="s">
        <v>55</v>
      </c>
      <c r="C48" s="7">
        <v>5113</v>
      </c>
      <c r="D48" s="3" t="s">
        <v>10</v>
      </c>
      <c r="E48" s="25"/>
      <c r="F48" s="47"/>
      <c r="G48" s="23">
        <f t="shared" si="0"/>
        <v>0</v>
      </c>
    </row>
    <row r="49" spans="2:7" ht="16.5" thickBot="1">
      <c r="B49" s="57" t="s">
        <v>56</v>
      </c>
      <c r="C49" s="7">
        <v>5114</v>
      </c>
      <c r="D49" s="6" t="s">
        <v>17</v>
      </c>
      <c r="E49" s="26"/>
      <c r="F49" s="48"/>
      <c r="G49" s="23">
        <f t="shared" si="0"/>
        <v>0</v>
      </c>
    </row>
    <row r="50" spans="2:7" ht="15" customHeight="1" thickBot="1">
      <c r="B50" s="56" t="s">
        <v>57</v>
      </c>
      <c r="C50" s="7">
        <v>5122</v>
      </c>
      <c r="D50" s="12" t="s">
        <v>8</v>
      </c>
      <c r="E50" s="26"/>
      <c r="F50" s="48"/>
      <c r="G50" s="23">
        <f t="shared" si="0"/>
        <v>0</v>
      </c>
    </row>
    <row r="51" spans="2:7" ht="16.5" thickBot="1">
      <c r="B51" s="53" t="s">
        <v>58</v>
      </c>
      <c r="C51" s="18">
        <v>5126</v>
      </c>
      <c r="D51" s="3" t="s">
        <v>11</v>
      </c>
      <c r="E51" s="25"/>
      <c r="F51" s="49"/>
      <c r="G51" s="23">
        <f t="shared" si="0"/>
        <v>0</v>
      </c>
    </row>
    <row r="52" spans="2:7" ht="16.5" thickBot="1">
      <c r="B52" s="53" t="s">
        <v>65</v>
      </c>
      <c r="C52" s="9">
        <v>5128</v>
      </c>
      <c r="D52" s="3" t="s">
        <v>66</v>
      </c>
      <c r="E52" s="25">
        <v>479460</v>
      </c>
      <c r="F52" s="47"/>
      <c r="G52" s="23">
        <f t="shared" si="0"/>
        <v>479460</v>
      </c>
    </row>
    <row r="53" spans="2:7" ht="16.5" thickBot="1">
      <c r="B53" s="53" t="s">
        <v>97</v>
      </c>
      <c r="C53" s="13">
        <v>5151</v>
      </c>
      <c r="D53" s="3" t="s">
        <v>13</v>
      </c>
      <c r="E53" s="25"/>
      <c r="F53" s="47"/>
      <c r="G53" s="23">
        <f t="shared" si="0"/>
        <v>0</v>
      </c>
    </row>
    <row r="54" spans="2:7" ht="16.5" thickBot="1">
      <c r="B54" s="65" t="s">
        <v>12</v>
      </c>
      <c r="C54" s="66"/>
      <c r="D54" s="67"/>
      <c r="E54" s="22">
        <f>SUM(E11:E53)</f>
        <v>30116217.990000002</v>
      </c>
      <c r="F54" s="33">
        <f>SUM(F11:F53)</f>
        <v>150000</v>
      </c>
      <c r="G54" s="23">
        <f t="shared" si="0"/>
        <v>30266217.990000002</v>
      </c>
    </row>
    <row r="55" spans="2:7">
      <c r="F55" s="21"/>
    </row>
    <row r="56" spans="2:7">
      <c r="C56" s="16" t="s">
        <v>15</v>
      </c>
      <c r="D56" s="68" t="s">
        <v>61</v>
      </c>
      <c r="E56" s="68"/>
    </row>
    <row r="57" spans="2:7">
      <c r="C57" s="16" t="s">
        <v>99</v>
      </c>
      <c r="D57" s="16"/>
      <c r="E57" s="16"/>
    </row>
    <row r="58" spans="2:7">
      <c r="C58" s="16"/>
      <c r="D58" s="16" t="s">
        <v>22</v>
      </c>
      <c r="E58" s="16"/>
    </row>
    <row r="59" spans="2:7">
      <c r="C59" s="16"/>
      <c r="D59" s="68" t="s">
        <v>62</v>
      </c>
      <c r="E59" s="68"/>
    </row>
  </sheetData>
  <mergeCells count="10">
    <mergeCell ref="G6:G7"/>
    <mergeCell ref="B54:D54"/>
    <mergeCell ref="D56:E56"/>
    <mergeCell ref="D59:E59"/>
    <mergeCell ref="B2:E2"/>
    <mergeCell ref="B6:B7"/>
    <mergeCell ref="C6:C7"/>
    <mergeCell ref="D6:D7"/>
    <mergeCell ref="E6:E7"/>
    <mergeCell ref="F6:F7"/>
  </mergeCells>
  <pageMargins left="3.937007874015748E-2" right="0.35433070866141736" top="0.39370078740157483" bottom="0.3149606299212598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Ф.ПЛАН БУЏЕТ 2015 КОНАЧАН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Grbic</cp:lastModifiedBy>
  <cp:lastPrinted>2015-11-23T11:31:25Z</cp:lastPrinted>
  <dcterms:created xsi:type="dcterms:W3CDTF">2007-01-29T11:22:20Z</dcterms:created>
  <dcterms:modified xsi:type="dcterms:W3CDTF">2016-02-13T07:39:18Z</dcterms:modified>
</cp:coreProperties>
</file>