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1"/>
  </bookViews>
  <sheets>
    <sheet name="F.PLAN 2018   " sheetId="1" r:id="rId1"/>
    <sheet name="F.PLAN 2018  I Izmena " sheetId="2" r:id="rId2"/>
  </sheets>
  <definedNames/>
  <calcPr fullCalcOnLoad="1"/>
</workbook>
</file>

<file path=xl/sharedStrings.xml><?xml version="1.0" encoding="utf-8"?>
<sst xmlns="http://schemas.openxmlformats.org/spreadsheetml/2006/main" count="171" uniqueCount="76">
  <si>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</si>
  <si>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</si>
  <si>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</si>
  <si>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</si>
  <si>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</si>
  <si>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</si>
  <si>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</si>
  <si>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</si>
  <si>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</si>
  <si>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</si>
  <si>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</si>
  <si>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</si>
  <si>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</si>
  <si>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</si>
  <si>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</si>
  <si>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</si>
  <si>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</si>
  <si>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</si>
  <si>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</si>
  <si>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</si>
  <si>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</si>
  <si>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</si>
  <si>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</si>
  <si>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</si>
  <si>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</si>
  <si>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</si>
  <si>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</si>
  <si>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</si>
  <si>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</si>
  <si>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</si>
  <si>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</si>
  <si>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</si>
  <si>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</si>
  <si>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</si>
  <si>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</si>
  <si>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</si>
  <si>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</si>
  <si>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</si>
  <si>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</si>
  <si>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</si>
  <si>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</si>
  <si>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</si>
  <si>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</si>
  <si>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</si>
  <si>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</si>
  <si>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</si>
  <si>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>Остале некретнине и опрема.</t>
  </si>
  <si>
    <t xml:space="preserve">    НАЗИВ ЕКОНОМСКЕ КЛАСИФИКАЦИЈЕ</t>
  </si>
  <si>
    <t>УКУПНО:</t>
  </si>
  <si>
    <t>О.Ш."ЖАРКО ЗРЕЊАНИН" НОВИ САД</t>
  </si>
  <si>
    <t>БУЛЕВАР ДЕСПОТА СТЕФАНА БРОЈ 8</t>
  </si>
  <si>
    <t>НОВИ САД</t>
  </si>
  <si>
    <t>Репрезентација.</t>
  </si>
  <si>
    <t>Опрема за јавну безбедност.</t>
  </si>
  <si>
    <t>Угоститељске услуге.</t>
  </si>
  <si>
    <t>Казне за кашњење.</t>
  </si>
  <si>
    <t>ФИНАНСИЈСКИ ПЛАН БУЏЕТ РЕПУБЛИКА</t>
  </si>
  <si>
    <t xml:space="preserve">ФИНАНСИЈСКИ ПЛАН БУЏЕТ АПВ </t>
  </si>
  <si>
    <t>ФИНАНСИЈСКИ ПЛАН БУЏЕТ ЛОКАЛНА САМОУПРАВА</t>
  </si>
  <si>
    <t>ФИНАНСИЈСКИ ПЛАН ПРИХОДИ ОД ИЗДАВАЊА У ЗАКУП</t>
  </si>
  <si>
    <t>ФИНАНСИЈСКИ ПЛАН РОДИТЕЉСКИ ДИНАР</t>
  </si>
  <si>
    <t>ФИНАНСИЈСКИ ПЛАН ДОНАЦИЈЕ</t>
  </si>
  <si>
    <t>Плате, додаци и накнаде запослених.</t>
  </si>
  <si>
    <t>Доприноси за пензијско и инвалидско осигурање.</t>
  </si>
  <si>
    <t>Допринос за здравсвено осигурање.</t>
  </si>
  <si>
    <t>Допринос за незапосленост.</t>
  </si>
  <si>
    <t>Исплата накнаде за време одсутвовања с посла на терет фондова</t>
  </si>
  <si>
    <t>ФИНАНСИЈСКИ ПЛАН БУЏЕТ СОЦИЈАЛНА И ДЕЧИЈА ЗАШТИТА</t>
  </si>
  <si>
    <t xml:space="preserve">                                                                     Директор школе:                                                                          Председник Школског одбора:</t>
  </si>
  <si>
    <t xml:space="preserve">                                                                      (Жарко Мушицки)                                                                                        (Милош Ћурувија)</t>
  </si>
  <si>
    <t>,</t>
  </si>
  <si>
    <t xml:space="preserve">     ФИНАНСИЈСКИ  ПЛАН  2018. ГОДИНА     </t>
  </si>
  <si>
    <t>26.01.2018.год.</t>
  </si>
  <si>
    <t>Број:69/2018</t>
  </si>
  <si>
    <t xml:space="preserve">                                            ПРВА ИЗМЕНА</t>
  </si>
  <si>
    <t>19.02.2018.год.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</si>
</sst>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0" fillId="33" borderId="14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33" borderId="21" xfId="0" applyNumberFormat="1" applyFont="1" applyFill="1" applyBorder="1" applyAlignment="1">
      <alignment horizontal="right" vertical="top" wrapText="1"/>
    </xf>
    <xf numFmtId="4" fontId="1" fillId="33" borderId="18" xfId="0" applyNumberFormat="1" applyFont="1" applyFill="1" applyBorder="1" applyAlignment="1">
      <alignment horizontal="right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0" fillId="33" borderId="22" xfId="0" applyNumberFormat="1" applyFont="1" applyFill="1" applyBorder="1" applyAlignment="1">
      <alignment horizontal="right" vertical="top" wrapText="1"/>
    </xf>
    <xf numFmtId="4" fontId="1" fillId="33" borderId="22" xfId="0" applyNumberFormat="1" applyFont="1" applyFill="1" applyBorder="1" applyAlignment="1">
      <alignment horizontal="right" vertical="top" wrapText="1"/>
    </xf>
    <xf numFmtId="4" fontId="1" fillId="33" borderId="23" xfId="0" applyNumberFormat="1" applyFont="1" applyFill="1" applyBorder="1" applyAlignment="1">
      <alignment horizontal="right" vertical="top" wrapText="1"/>
    </xf>
    <xf numFmtId="4" fontId="40" fillId="33" borderId="11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33" borderId="24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top" wrapText="1"/>
    </xf>
    <xf numFmtId="4" fontId="40" fillId="33" borderId="29" xfId="0" applyNumberFormat="1" applyFont="1" applyFill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0" fillId="33" borderId="25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4" fontId="40" fillId="34" borderId="1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46">
      <selection activeCell="B65" sqref="B65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7.7109375" style="0" customWidth="1"/>
    <col min="4" max="5" width="19.28125" style="0" customWidth="1"/>
    <col min="6" max="6" width="19.7109375" style="0" customWidth="1"/>
    <col min="7" max="7" width="15.28125" style="0" customWidth="1"/>
    <col min="8" max="9" width="19.00390625" style="0" customWidth="1"/>
    <col min="10" max="10" width="19.140625" style="0" customWidth="1"/>
    <col min="11" max="11" width="15.140625" style="0" customWidth="1"/>
  </cols>
  <sheetData>
    <row r="2" spans="1:3" ht="12.75">
      <c r="A2" s="67" t="s">
        <v>49</v>
      </c>
      <c r="B2" s="67"/>
      <c r="C2" s="67"/>
    </row>
    <row r="3" spans="1:3" ht="12.75">
      <c r="A3" s="67" t="s">
        <v>51</v>
      </c>
      <c r="B3" s="67"/>
      <c r="C3" s="67"/>
    </row>
    <row r="4" spans="1:3" ht="12.75">
      <c r="A4" s="67" t="s">
        <v>50</v>
      </c>
      <c r="B4" s="67"/>
      <c r="C4" s="67"/>
    </row>
    <row r="5" spans="1:3" ht="12.75">
      <c r="A5" s="4" t="s">
        <v>73</v>
      </c>
      <c r="B5" s="4"/>
      <c r="C5" s="4"/>
    </row>
    <row r="6" spans="3:5" ht="20.25">
      <c r="C6" s="68" t="s">
        <v>71</v>
      </c>
      <c r="D6" s="68"/>
      <c r="E6" s="68"/>
    </row>
    <row r="7" spans="3:10" ht="15">
      <c r="C7" s="2"/>
      <c r="J7" s="13"/>
    </row>
    <row r="8" ht="13.5" thickBot="1"/>
    <row r="9" spans="1:11" ht="12.75" customHeight="1">
      <c r="A9" s="69" t="s">
        <v>1</v>
      </c>
      <c r="B9" s="69" t="s">
        <v>2</v>
      </c>
      <c r="C9" s="69" t="s">
        <v>47</v>
      </c>
      <c r="D9" s="69" t="s">
        <v>56</v>
      </c>
      <c r="E9" s="69" t="s">
        <v>57</v>
      </c>
      <c r="F9" s="69" t="s">
        <v>58</v>
      </c>
      <c r="G9" s="69" t="s">
        <v>67</v>
      </c>
      <c r="H9" s="69" t="s">
        <v>59</v>
      </c>
      <c r="I9" s="69" t="s">
        <v>60</v>
      </c>
      <c r="J9" s="63" t="s">
        <v>61</v>
      </c>
      <c r="K9" s="65" t="s">
        <v>48</v>
      </c>
    </row>
    <row r="10" spans="1:11" ht="123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64"/>
      <c r="K10" s="66"/>
    </row>
    <row r="11" spans="1:11" ht="21" customHeight="1">
      <c r="A11" s="18">
        <v>1</v>
      </c>
      <c r="B11" s="19">
        <v>4111</v>
      </c>
      <c r="C11" s="24" t="s">
        <v>62</v>
      </c>
      <c r="D11" s="27">
        <v>94648236</v>
      </c>
      <c r="E11" s="29"/>
      <c r="F11" s="27"/>
      <c r="G11" s="27"/>
      <c r="H11" s="27"/>
      <c r="I11" s="27"/>
      <c r="J11" s="54"/>
      <c r="K11" s="27">
        <f>SUM(D11:J11)</f>
        <v>94648236</v>
      </c>
    </row>
    <row r="12" spans="1:11" ht="21" customHeight="1">
      <c r="A12" s="20">
        <v>2</v>
      </c>
      <c r="B12" s="21">
        <v>4121</v>
      </c>
      <c r="C12" s="25" t="s">
        <v>63</v>
      </c>
      <c r="D12" s="28">
        <v>11364995</v>
      </c>
      <c r="E12" s="29"/>
      <c r="F12" s="29"/>
      <c r="G12" s="28"/>
      <c r="H12" s="28"/>
      <c r="I12" s="28"/>
      <c r="J12" s="39"/>
      <c r="K12" s="28">
        <f aca="true" t="shared" si="0" ref="K12:K63">SUM(D12:J12)</f>
        <v>11364995</v>
      </c>
    </row>
    <row r="13" spans="1:11" ht="21" customHeight="1">
      <c r="A13" s="20">
        <v>3</v>
      </c>
      <c r="B13" s="21">
        <v>4122</v>
      </c>
      <c r="C13" s="25" t="s">
        <v>64</v>
      </c>
      <c r="D13" s="28">
        <v>4877477.11</v>
      </c>
      <c r="E13" s="29"/>
      <c r="F13" s="28"/>
      <c r="G13" s="28"/>
      <c r="H13" s="28"/>
      <c r="I13" s="28"/>
      <c r="J13" s="39"/>
      <c r="K13" s="28">
        <f t="shared" si="0"/>
        <v>4877477.11</v>
      </c>
    </row>
    <row r="14" spans="1:11" ht="15.75">
      <c r="A14" s="23">
        <v>4</v>
      </c>
      <c r="B14" s="22">
        <v>4123</v>
      </c>
      <c r="C14" s="9" t="s">
        <v>65</v>
      </c>
      <c r="D14" s="29">
        <v>710312.15</v>
      </c>
      <c r="E14" s="29"/>
      <c r="F14" s="15"/>
      <c r="G14" s="15"/>
      <c r="H14" s="15"/>
      <c r="I14" s="15"/>
      <c r="J14" s="38"/>
      <c r="K14" s="28">
        <f t="shared" si="0"/>
        <v>710312.15</v>
      </c>
    </row>
    <row r="15" spans="1:11" ht="15.75">
      <c r="A15" s="20">
        <v>5</v>
      </c>
      <c r="B15" s="44">
        <v>4131</v>
      </c>
      <c r="C15" s="26" t="s">
        <v>22</v>
      </c>
      <c r="D15" s="39"/>
      <c r="E15" s="29"/>
      <c r="F15" s="40">
        <v>1630449.71</v>
      </c>
      <c r="G15" s="15"/>
      <c r="H15" s="31"/>
      <c r="I15" s="31"/>
      <c r="J15" s="38"/>
      <c r="K15" s="28">
        <f t="shared" si="0"/>
        <v>1630449.71</v>
      </c>
    </row>
    <row r="16" spans="1:11" ht="15" customHeight="1">
      <c r="A16" s="41">
        <v>6</v>
      </c>
      <c r="B16" s="44">
        <v>4141</v>
      </c>
      <c r="C16" s="42" t="s">
        <v>66</v>
      </c>
      <c r="D16" s="28"/>
      <c r="E16" s="29"/>
      <c r="F16" s="15"/>
      <c r="G16" s="30"/>
      <c r="H16" s="31"/>
      <c r="I16" s="31"/>
      <c r="J16" s="55"/>
      <c r="K16" s="28"/>
    </row>
    <row r="17" spans="1:11" ht="15.75">
      <c r="A17" s="20">
        <v>7</v>
      </c>
      <c r="B17" s="43">
        <v>4143</v>
      </c>
      <c r="C17" s="9" t="s">
        <v>45</v>
      </c>
      <c r="D17" s="28"/>
      <c r="E17" s="29">
        <v>1050000</v>
      </c>
      <c r="F17" s="15">
        <v>1000</v>
      </c>
      <c r="G17" s="15"/>
      <c r="H17" s="15"/>
      <c r="I17" s="15"/>
      <c r="J17" s="36"/>
      <c r="K17" s="37">
        <f t="shared" si="0"/>
        <v>1051000</v>
      </c>
    </row>
    <row r="18" spans="1:11" ht="15" customHeight="1">
      <c r="A18" s="20">
        <v>8</v>
      </c>
      <c r="B18" s="7">
        <v>4144</v>
      </c>
      <c r="C18" s="8" t="s">
        <v>12</v>
      </c>
      <c r="D18" s="29"/>
      <c r="E18" s="29"/>
      <c r="F18" s="15">
        <v>145000</v>
      </c>
      <c r="G18" s="15"/>
      <c r="H18" s="15"/>
      <c r="I18" s="15"/>
      <c r="J18" s="36"/>
      <c r="K18" s="28">
        <f t="shared" si="0"/>
        <v>145000</v>
      </c>
    </row>
    <row r="19" spans="1:11" ht="15.75">
      <c r="A19" s="23">
        <v>9</v>
      </c>
      <c r="B19" s="7">
        <v>4151</v>
      </c>
      <c r="C19" s="8" t="s">
        <v>16</v>
      </c>
      <c r="D19" s="28"/>
      <c r="E19" s="29"/>
      <c r="F19" s="15">
        <v>2495772.4</v>
      </c>
      <c r="G19" s="15"/>
      <c r="H19" s="31"/>
      <c r="I19" s="31"/>
      <c r="J19" s="36"/>
      <c r="K19" s="37">
        <f t="shared" si="0"/>
        <v>2495772.4</v>
      </c>
    </row>
    <row r="20" spans="1:11" ht="15.75">
      <c r="A20" s="20">
        <v>10</v>
      </c>
      <c r="B20" s="7">
        <v>4161</v>
      </c>
      <c r="C20" s="8" t="s">
        <v>20</v>
      </c>
      <c r="D20" s="28"/>
      <c r="E20" s="29"/>
      <c r="F20" s="15">
        <v>993022.99</v>
      </c>
      <c r="G20" s="15"/>
      <c r="H20" s="15"/>
      <c r="I20" s="15"/>
      <c r="J20" s="36"/>
      <c r="K20" s="28">
        <f t="shared" si="0"/>
        <v>993022.99</v>
      </c>
    </row>
    <row r="21" spans="1:11" ht="15.75">
      <c r="A21" s="23">
        <v>11</v>
      </c>
      <c r="B21" s="7">
        <v>4211</v>
      </c>
      <c r="C21" s="8" t="s">
        <v>21</v>
      </c>
      <c r="D21" s="29"/>
      <c r="E21" s="29"/>
      <c r="F21" s="15">
        <v>266806.51</v>
      </c>
      <c r="G21" s="15"/>
      <c r="H21" s="15">
        <v>5000</v>
      </c>
      <c r="I21" s="15"/>
      <c r="J21" s="36">
        <v>653.65</v>
      </c>
      <c r="K21" s="37">
        <f t="shared" si="0"/>
        <v>272460.16000000003</v>
      </c>
    </row>
    <row r="22" spans="1:11" ht="15.75">
      <c r="A22" s="20">
        <v>12</v>
      </c>
      <c r="B22" s="7">
        <v>4212</v>
      </c>
      <c r="C22" s="8" t="s">
        <v>23</v>
      </c>
      <c r="D22" s="28"/>
      <c r="E22" s="29"/>
      <c r="F22" s="15">
        <v>14781359.63</v>
      </c>
      <c r="G22" s="15"/>
      <c r="H22" s="15"/>
      <c r="I22" s="15"/>
      <c r="J22" s="36"/>
      <c r="K22" s="28">
        <f t="shared" si="0"/>
        <v>14781359.63</v>
      </c>
    </row>
    <row r="23" spans="1:11" ht="15.75">
      <c r="A23" s="20">
        <v>13</v>
      </c>
      <c r="B23" s="7">
        <v>4213</v>
      </c>
      <c r="C23" s="8" t="s">
        <v>24</v>
      </c>
      <c r="D23" s="28"/>
      <c r="E23" s="29"/>
      <c r="F23" s="15">
        <v>3984499.38</v>
      </c>
      <c r="G23" s="15"/>
      <c r="H23" s="15">
        <v>5000</v>
      </c>
      <c r="I23" s="15"/>
      <c r="J23" s="36"/>
      <c r="K23" s="37">
        <f t="shared" si="0"/>
        <v>3989499.38</v>
      </c>
    </row>
    <row r="24" spans="1:11" ht="15.75">
      <c r="A24" s="23">
        <v>14</v>
      </c>
      <c r="B24" s="7">
        <v>4214</v>
      </c>
      <c r="C24" s="8" t="s">
        <v>25</v>
      </c>
      <c r="D24" s="29"/>
      <c r="E24" s="29"/>
      <c r="F24" s="15">
        <v>432430.05</v>
      </c>
      <c r="G24" s="15"/>
      <c r="H24" s="15">
        <v>5000</v>
      </c>
      <c r="I24" s="15"/>
      <c r="J24" s="38"/>
      <c r="K24" s="28">
        <f t="shared" si="0"/>
        <v>437430.05</v>
      </c>
    </row>
    <row r="25" spans="1:11" ht="15.75">
      <c r="A25" s="20">
        <v>15</v>
      </c>
      <c r="B25" s="7">
        <v>4215</v>
      </c>
      <c r="C25" s="8" t="s">
        <v>26</v>
      </c>
      <c r="D25" s="28"/>
      <c r="E25" s="29"/>
      <c r="F25" s="15">
        <v>1474309.04</v>
      </c>
      <c r="G25" s="15"/>
      <c r="H25" s="15">
        <v>5000</v>
      </c>
      <c r="I25" s="15"/>
      <c r="J25" s="38"/>
      <c r="K25" s="37">
        <f t="shared" si="0"/>
        <v>1479309.04</v>
      </c>
    </row>
    <row r="26" spans="1:11" ht="15.75">
      <c r="A26" s="23">
        <v>16</v>
      </c>
      <c r="B26" s="7">
        <v>4221</v>
      </c>
      <c r="C26" s="8" t="s">
        <v>27</v>
      </c>
      <c r="D26" s="28"/>
      <c r="E26" s="29"/>
      <c r="F26" s="15">
        <v>221768</v>
      </c>
      <c r="G26" s="15"/>
      <c r="H26" s="15">
        <v>100000</v>
      </c>
      <c r="I26" s="15"/>
      <c r="J26" s="38">
        <v>5000</v>
      </c>
      <c r="K26" s="28">
        <f t="shared" si="0"/>
        <v>326768</v>
      </c>
    </row>
    <row r="27" spans="1:11" ht="14.25" customHeight="1">
      <c r="A27" s="20">
        <v>17</v>
      </c>
      <c r="B27" s="7">
        <v>4222</v>
      </c>
      <c r="C27" s="8" t="s">
        <v>28</v>
      </c>
      <c r="D27" s="29"/>
      <c r="E27" s="29"/>
      <c r="F27" s="15"/>
      <c r="G27" s="15"/>
      <c r="H27" s="15"/>
      <c r="I27" s="15"/>
      <c r="J27" s="38"/>
      <c r="K27" s="37">
        <f t="shared" si="0"/>
        <v>0</v>
      </c>
    </row>
    <row r="28" spans="1:11" ht="15.75" customHeight="1">
      <c r="A28" s="20">
        <v>18</v>
      </c>
      <c r="B28" s="7">
        <v>4224</v>
      </c>
      <c r="C28" s="9" t="s">
        <v>15</v>
      </c>
      <c r="D28" s="28"/>
      <c r="E28" s="29"/>
      <c r="F28" s="15">
        <v>173202</v>
      </c>
      <c r="G28" s="15"/>
      <c r="H28" s="15">
        <v>20000</v>
      </c>
      <c r="I28" s="15"/>
      <c r="J28" s="38"/>
      <c r="K28" s="28">
        <f t="shared" si="0"/>
        <v>193202</v>
      </c>
    </row>
    <row r="29" spans="1:11" ht="15.75">
      <c r="A29" s="23">
        <v>19</v>
      </c>
      <c r="B29" s="7">
        <v>4232</v>
      </c>
      <c r="C29" s="8" t="s">
        <v>29</v>
      </c>
      <c r="D29" s="28"/>
      <c r="E29" s="29"/>
      <c r="F29" s="15">
        <v>200000</v>
      </c>
      <c r="G29" s="15"/>
      <c r="H29" s="15">
        <v>170000</v>
      </c>
      <c r="I29" s="15"/>
      <c r="J29" s="38"/>
      <c r="K29" s="37">
        <f t="shared" si="0"/>
        <v>370000</v>
      </c>
    </row>
    <row r="30" spans="1:11" ht="17.25" customHeight="1">
      <c r="A30" s="20">
        <v>20</v>
      </c>
      <c r="B30" s="7">
        <v>4233</v>
      </c>
      <c r="C30" s="8" t="s">
        <v>30</v>
      </c>
      <c r="D30" s="29"/>
      <c r="E30" s="29"/>
      <c r="F30" s="15">
        <v>230000</v>
      </c>
      <c r="G30" s="15"/>
      <c r="H30" s="15">
        <v>10000</v>
      </c>
      <c r="I30" s="15"/>
      <c r="J30" s="38"/>
      <c r="K30" s="28">
        <f t="shared" si="0"/>
        <v>240000</v>
      </c>
    </row>
    <row r="31" spans="1:11" ht="15.75">
      <c r="A31" s="23">
        <v>21</v>
      </c>
      <c r="B31" s="7">
        <v>4234</v>
      </c>
      <c r="C31" s="8" t="s">
        <v>31</v>
      </c>
      <c r="D31" s="28"/>
      <c r="E31" s="29"/>
      <c r="F31" s="15">
        <v>23562</v>
      </c>
      <c r="G31" s="15"/>
      <c r="H31" s="15">
        <v>50000</v>
      </c>
      <c r="I31" s="15"/>
      <c r="J31" s="38"/>
      <c r="K31" s="37">
        <f t="shared" si="0"/>
        <v>73562</v>
      </c>
    </row>
    <row r="32" spans="1:11" ht="15.75">
      <c r="A32" s="20">
        <v>22</v>
      </c>
      <c r="B32" s="7">
        <v>4235</v>
      </c>
      <c r="C32" s="8" t="s">
        <v>32</v>
      </c>
      <c r="D32" s="28"/>
      <c r="E32" s="29"/>
      <c r="F32" s="15">
        <v>200000</v>
      </c>
      <c r="G32" s="15"/>
      <c r="H32" s="15">
        <v>462000</v>
      </c>
      <c r="I32" s="15"/>
      <c r="J32" s="38"/>
      <c r="K32" s="28">
        <f t="shared" si="0"/>
        <v>662000</v>
      </c>
    </row>
    <row r="33" spans="1:11" ht="14.25" customHeight="1">
      <c r="A33" s="20">
        <v>23</v>
      </c>
      <c r="B33" s="7">
        <v>4236</v>
      </c>
      <c r="C33" s="8" t="s">
        <v>54</v>
      </c>
      <c r="D33" s="29"/>
      <c r="E33" s="29"/>
      <c r="F33" s="15"/>
      <c r="G33" s="15"/>
      <c r="H33" s="15">
        <v>135000</v>
      </c>
      <c r="I33" s="15"/>
      <c r="J33" s="38"/>
      <c r="K33" s="37">
        <f t="shared" si="0"/>
        <v>135000</v>
      </c>
    </row>
    <row r="34" spans="1:11" ht="15.75">
      <c r="A34" s="23">
        <v>24</v>
      </c>
      <c r="B34" s="7">
        <v>4237</v>
      </c>
      <c r="C34" s="8" t="s">
        <v>52</v>
      </c>
      <c r="D34" s="28"/>
      <c r="E34" s="29"/>
      <c r="F34" s="15">
        <v>20000</v>
      </c>
      <c r="G34" s="15"/>
      <c r="H34" s="15">
        <v>65000</v>
      </c>
      <c r="I34" s="15"/>
      <c r="J34" s="38"/>
      <c r="K34" s="28">
        <f t="shared" si="0"/>
        <v>85000</v>
      </c>
    </row>
    <row r="35" spans="1:11" ht="15.75">
      <c r="A35" s="20">
        <v>25</v>
      </c>
      <c r="B35" s="7">
        <v>4239</v>
      </c>
      <c r="C35" s="8" t="s">
        <v>33</v>
      </c>
      <c r="D35" s="28"/>
      <c r="E35" s="29"/>
      <c r="F35" s="15">
        <v>72938</v>
      </c>
      <c r="G35" s="15"/>
      <c r="H35" s="15">
        <v>200000</v>
      </c>
      <c r="I35" s="15">
        <v>796000</v>
      </c>
      <c r="J35" s="38"/>
      <c r="K35" s="37">
        <f t="shared" si="0"/>
        <v>1068938</v>
      </c>
    </row>
    <row r="36" spans="1:11" ht="15.75">
      <c r="A36" s="23">
        <v>26</v>
      </c>
      <c r="B36" s="7">
        <v>4242</v>
      </c>
      <c r="C36" s="8" t="s">
        <v>34</v>
      </c>
      <c r="D36" s="29"/>
      <c r="E36" s="29"/>
      <c r="F36" s="15">
        <v>45000</v>
      </c>
      <c r="G36" s="15"/>
      <c r="H36" s="15">
        <v>5000</v>
      </c>
      <c r="I36" s="15"/>
      <c r="J36" s="38"/>
      <c r="K36" s="28">
        <f t="shared" si="0"/>
        <v>50000</v>
      </c>
    </row>
    <row r="37" spans="1:11" ht="15.75">
      <c r="A37" s="20">
        <v>27</v>
      </c>
      <c r="B37" s="7">
        <v>4243</v>
      </c>
      <c r="C37" s="8" t="s">
        <v>35</v>
      </c>
      <c r="D37" s="28"/>
      <c r="E37" s="29"/>
      <c r="F37" s="15">
        <v>28914</v>
      </c>
      <c r="G37" s="15"/>
      <c r="H37" s="15"/>
      <c r="I37" s="15"/>
      <c r="J37" s="38"/>
      <c r="K37" s="37">
        <f t="shared" si="0"/>
        <v>28914</v>
      </c>
    </row>
    <row r="38" spans="1:11" ht="18" customHeight="1">
      <c r="A38" s="20">
        <v>28</v>
      </c>
      <c r="B38" s="7">
        <v>4246</v>
      </c>
      <c r="C38" s="9" t="s">
        <v>0</v>
      </c>
      <c r="D38" s="28"/>
      <c r="E38" s="29"/>
      <c r="F38" s="15">
        <v>220869</v>
      </c>
      <c r="G38" s="15"/>
      <c r="H38" s="15">
        <v>140158</v>
      </c>
      <c r="I38" s="15"/>
      <c r="J38" s="38"/>
      <c r="K38" s="28">
        <f t="shared" si="0"/>
        <v>361027</v>
      </c>
    </row>
    <row r="39" spans="1:11" ht="15.75">
      <c r="A39" s="23">
        <v>29</v>
      </c>
      <c r="B39" s="7">
        <v>4249</v>
      </c>
      <c r="C39" s="8" t="s">
        <v>36</v>
      </c>
      <c r="D39" s="15"/>
      <c r="E39" s="29"/>
      <c r="F39" s="15">
        <v>70110</v>
      </c>
      <c r="G39" s="15"/>
      <c r="H39" s="15">
        <v>5000</v>
      </c>
      <c r="I39" s="15"/>
      <c r="J39" s="38"/>
      <c r="K39" s="37">
        <f t="shared" si="0"/>
        <v>75110</v>
      </c>
    </row>
    <row r="40" spans="1:11" ht="18" customHeight="1">
      <c r="A40" s="20">
        <v>30</v>
      </c>
      <c r="B40" s="7">
        <v>4251</v>
      </c>
      <c r="C40" s="8" t="s">
        <v>37</v>
      </c>
      <c r="D40" s="15"/>
      <c r="E40" s="29"/>
      <c r="F40" s="15">
        <v>50000</v>
      </c>
      <c r="G40" s="15"/>
      <c r="H40" s="15">
        <v>1050000</v>
      </c>
      <c r="I40" s="15"/>
      <c r="J40" s="38"/>
      <c r="K40" s="28">
        <f t="shared" si="0"/>
        <v>1100000</v>
      </c>
    </row>
    <row r="41" spans="1:11" ht="15.75">
      <c r="A41" s="23">
        <v>31</v>
      </c>
      <c r="B41" s="7">
        <v>4252</v>
      </c>
      <c r="C41" s="8" t="s">
        <v>38</v>
      </c>
      <c r="D41" s="15"/>
      <c r="E41" s="29"/>
      <c r="F41" s="15">
        <v>361827.67</v>
      </c>
      <c r="G41" s="15"/>
      <c r="H41" s="15">
        <v>300000</v>
      </c>
      <c r="I41" s="15"/>
      <c r="J41" s="38"/>
      <c r="K41" s="37">
        <f t="shared" si="0"/>
        <v>661827.6699999999</v>
      </c>
    </row>
    <row r="42" spans="1:11" ht="15.75">
      <c r="A42" s="20">
        <v>32</v>
      </c>
      <c r="B42" s="7">
        <v>4261</v>
      </c>
      <c r="C42" s="8" t="s">
        <v>39</v>
      </c>
      <c r="D42" s="15"/>
      <c r="E42" s="29"/>
      <c r="F42" s="15">
        <v>190220.02</v>
      </c>
      <c r="G42" s="15"/>
      <c r="H42" s="15"/>
      <c r="I42" s="15"/>
      <c r="J42" s="38"/>
      <c r="K42" s="28">
        <f t="shared" si="0"/>
        <v>190220.02</v>
      </c>
    </row>
    <row r="43" spans="1:11" ht="13.5" customHeight="1">
      <c r="A43" s="20">
        <v>33</v>
      </c>
      <c r="B43" s="7">
        <v>4263</v>
      </c>
      <c r="C43" s="8" t="s">
        <v>10</v>
      </c>
      <c r="D43" s="15"/>
      <c r="E43" s="29"/>
      <c r="F43" s="15">
        <v>206000</v>
      </c>
      <c r="G43" s="15"/>
      <c r="H43" s="15"/>
      <c r="I43" s="15"/>
      <c r="J43" s="38"/>
      <c r="K43" s="28">
        <f t="shared" si="0"/>
        <v>206000</v>
      </c>
    </row>
    <row r="44" spans="1:11" ht="15.75">
      <c r="A44" s="23">
        <v>34</v>
      </c>
      <c r="B44" s="7">
        <v>4264</v>
      </c>
      <c r="C44" s="8" t="s">
        <v>40</v>
      </c>
      <c r="D44" s="15"/>
      <c r="E44" s="29"/>
      <c r="F44" s="15">
        <v>20000</v>
      </c>
      <c r="G44" s="15"/>
      <c r="H44" s="15"/>
      <c r="I44" s="15"/>
      <c r="J44" s="38"/>
      <c r="K44" s="37">
        <f t="shared" si="0"/>
        <v>20000</v>
      </c>
    </row>
    <row r="45" spans="1:11" ht="15.75">
      <c r="A45" s="20">
        <v>35</v>
      </c>
      <c r="B45" s="7">
        <v>4266</v>
      </c>
      <c r="C45" s="8" t="s">
        <v>41</v>
      </c>
      <c r="D45" s="15">
        <v>100000</v>
      </c>
      <c r="E45" s="29"/>
      <c r="F45" s="15">
        <v>1090307.53</v>
      </c>
      <c r="G45" s="15"/>
      <c r="H45" s="15">
        <v>30000</v>
      </c>
      <c r="I45" s="15"/>
      <c r="J45" s="36"/>
      <c r="K45" s="28">
        <f t="shared" si="0"/>
        <v>1220307.53</v>
      </c>
    </row>
    <row r="46" spans="1:11" ht="15.75">
      <c r="A46" s="23">
        <v>36</v>
      </c>
      <c r="B46" s="7">
        <v>4268</v>
      </c>
      <c r="C46" s="8" t="s">
        <v>3</v>
      </c>
      <c r="D46" s="15"/>
      <c r="E46" s="29"/>
      <c r="F46" s="15">
        <v>1128658.55</v>
      </c>
      <c r="G46" s="15"/>
      <c r="H46" s="15"/>
      <c r="I46" s="15">
        <v>6650000</v>
      </c>
      <c r="J46" s="36"/>
      <c r="K46" s="37">
        <f t="shared" si="0"/>
        <v>7778658.55</v>
      </c>
    </row>
    <row r="47" spans="1:11" ht="15.75">
      <c r="A47" s="20">
        <v>37</v>
      </c>
      <c r="B47" s="7">
        <v>4269</v>
      </c>
      <c r="C47" s="8" t="s">
        <v>42</v>
      </c>
      <c r="D47" s="15"/>
      <c r="E47" s="29"/>
      <c r="F47" s="15">
        <v>206000</v>
      </c>
      <c r="G47" s="15"/>
      <c r="H47" s="15">
        <v>170000</v>
      </c>
      <c r="I47" s="15"/>
      <c r="J47" s="36"/>
      <c r="K47" s="28">
        <f t="shared" si="0"/>
        <v>376000</v>
      </c>
    </row>
    <row r="48" spans="1:11" ht="16.5" customHeight="1" thickBot="1">
      <c r="A48" s="48">
        <v>38</v>
      </c>
      <c r="B48" s="49">
        <v>4442</v>
      </c>
      <c r="C48" s="50" t="s">
        <v>55</v>
      </c>
      <c r="D48" s="35"/>
      <c r="E48" s="29"/>
      <c r="F48" s="35"/>
      <c r="G48" s="35"/>
      <c r="H48" s="35"/>
      <c r="I48" s="35"/>
      <c r="J48" s="56"/>
      <c r="K48" s="51">
        <f t="shared" si="0"/>
        <v>0</v>
      </c>
    </row>
    <row r="49" spans="1:11" ht="96.75" customHeight="1" thickBot="1">
      <c r="A49" s="46" t="s">
        <v>1</v>
      </c>
      <c r="B49" s="46" t="s">
        <v>2</v>
      </c>
      <c r="C49" s="46" t="s">
        <v>47</v>
      </c>
      <c r="D49" s="46" t="s">
        <v>56</v>
      </c>
      <c r="E49" s="46" t="s">
        <v>57</v>
      </c>
      <c r="F49" s="46" t="s">
        <v>58</v>
      </c>
      <c r="G49" s="46" t="s">
        <v>67</v>
      </c>
      <c r="H49" s="46" t="s">
        <v>59</v>
      </c>
      <c r="I49" s="46" t="s">
        <v>60</v>
      </c>
      <c r="J49" s="57" t="s">
        <v>61</v>
      </c>
      <c r="K49" s="47" t="s">
        <v>48</v>
      </c>
    </row>
    <row r="50" spans="1:11" ht="13.5" customHeight="1">
      <c r="A50" s="18">
        <v>39</v>
      </c>
      <c r="B50" s="19">
        <v>4723</v>
      </c>
      <c r="C50" s="24" t="s">
        <v>44</v>
      </c>
      <c r="D50" s="18"/>
      <c r="E50" s="29"/>
      <c r="F50" s="62"/>
      <c r="G50" s="52">
        <v>2330000</v>
      </c>
      <c r="H50" s="18"/>
      <c r="I50" s="18"/>
      <c r="J50" s="58"/>
      <c r="K50" s="53"/>
    </row>
    <row r="51" spans="1:11" ht="16.5" customHeight="1">
      <c r="A51" s="23">
        <v>40</v>
      </c>
      <c r="B51" s="43">
        <v>4727</v>
      </c>
      <c r="C51" s="45" t="s">
        <v>43</v>
      </c>
      <c r="D51" s="31"/>
      <c r="E51" s="29"/>
      <c r="F51" s="31">
        <v>1000</v>
      </c>
      <c r="G51" s="52"/>
      <c r="H51" s="31"/>
      <c r="I51" s="31"/>
      <c r="J51" s="59"/>
      <c r="K51" s="28">
        <f t="shared" si="0"/>
        <v>1000</v>
      </c>
    </row>
    <row r="52" spans="1:11" ht="14.25" customHeight="1">
      <c r="A52" s="20">
        <v>41</v>
      </c>
      <c r="B52" s="7">
        <v>4821</v>
      </c>
      <c r="C52" s="8" t="s">
        <v>17</v>
      </c>
      <c r="D52" s="15"/>
      <c r="E52" s="29"/>
      <c r="F52" s="15"/>
      <c r="G52" s="15"/>
      <c r="H52" s="15"/>
      <c r="I52" s="15">
        <v>560000</v>
      </c>
      <c r="J52" s="36"/>
      <c r="K52" s="28">
        <f t="shared" si="0"/>
        <v>560000</v>
      </c>
    </row>
    <row r="53" spans="1:11" ht="15.75">
      <c r="A53" s="23">
        <v>42</v>
      </c>
      <c r="B53" s="7">
        <v>4822</v>
      </c>
      <c r="C53" s="8" t="s">
        <v>5</v>
      </c>
      <c r="D53" s="15"/>
      <c r="E53" s="29"/>
      <c r="F53" s="15">
        <v>117230</v>
      </c>
      <c r="G53" s="15"/>
      <c r="H53" s="15">
        <v>50000</v>
      </c>
      <c r="I53" s="15"/>
      <c r="J53" s="36"/>
      <c r="K53" s="28">
        <f t="shared" si="0"/>
        <v>167230</v>
      </c>
    </row>
    <row r="54" spans="1:11" ht="15.75">
      <c r="A54" s="23">
        <v>43</v>
      </c>
      <c r="B54" s="7">
        <v>4831</v>
      </c>
      <c r="C54" s="8" t="s">
        <v>19</v>
      </c>
      <c r="D54" s="15"/>
      <c r="E54" s="29"/>
      <c r="F54" s="15">
        <v>500000</v>
      </c>
      <c r="G54" s="32"/>
      <c r="H54" s="16">
        <v>500000</v>
      </c>
      <c r="I54" s="16"/>
      <c r="J54" s="36"/>
      <c r="K54" s="28">
        <f t="shared" si="0"/>
        <v>1000000</v>
      </c>
    </row>
    <row r="55" spans="1:11" ht="14.25" customHeight="1">
      <c r="A55" s="20">
        <v>44</v>
      </c>
      <c r="B55" s="7">
        <v>5112</v>
      </c>
      <c r="C55" s="8" t="s">
        <v>14</v>
      </c>
      <c r="D55" s="16"/>
      <c r="E55" s="29"/>
      <c r="F55" s="16"/>
      <c r="G55" s="16"/>
      <c r="H55" s="16"/>
      <c r="I55" s="16"/>
      <c r="J55" s="36"/>
      <c r="K55" s="28">
        <f t="shared" si="0"/>
        <v>0</v>
      </c>
    </row>
    <row r="56" spans="1:11" ht="15.75" customHeight="1">
      <c r="A56" s="23">
        <v>45</v>
      </c>
      <c r="B56" s="7">
        <v>5113</v>
      </c>
      <c r="C56" s="8" t="s">
        <v>6</v>
      </c>
      <c r="D56" s="16"/>
      <c r="E56" s="29"/>
      <c r="F56" s="16"/>
      <c r="G56" s="16"/>
      <c r="H56" s="16"/>
      <c r="I56" s="16"/>
      <c r="J56" s="36"/>
      <c r="K56" s="29">
        <f t="shared" si="0"/>
        <v>0</v>
      </c>
    </row>
    <row r="57" spans="1:11" ht="15.75" customHeight="1">
      <c r="A57" s="23">
        <v>46</v>
      </c>
      <c r="B57" s="7">
        <v>5114</v>
      </c>
      <c r="C57" s="8" t="s">
        <v>13</v>
      </c>
      <c r="D57" s="16"/>
      <c r="E57" s="29"/>
      <c r="F57" s="16"/>
      <c r="G57" s="16"/>
      <c r="H57" s="16"/>
      <c r="I57" s="16"/>
      <c r="J57" s="36"/>
      <c r="K57" s="28">
        <f t="shared" si="0"/>
        <v>0</v>
      </c>
    </row>
    <row r="58" spans="1:11" ht="15" customHeight="1">
      <c r="A58" s="20">
        <v>47</v>
      </c>
      <c r="B58" s="7">
        <v>5122</v>
      </c>
      <c r="C58" s="8" t="s">
        <v>4</v>
      </c>
      <c r="D58" s="16"/>
      <c r="E58" s="29"/>
      <c r="F58" s="16"/>
      <c r="G58" s="16"/>
      <c r="H58" s="16">
        <v>300000</v>
      </c>
      <c r="I58" s="16"/>
      <c r="J58" s="36"/>
      <c r="K58" s="37">
        <f t="shared" si="0"/>
        <v>300000</v>
      </c>
    </row>
    <row r="59" spans="1:11" ht="15.75">
      <c r="A59" s="23">
        <v>48</v>
      </c>
      <c r="B59" s="7">
        <v>5126</v>
      </c>
      <c r="C59" s="8" t="s">
        <v>7</v>
      </c>
      <c r="D59" s="16"/>
      <c r="E59" s="29"/>
      <c r="F59" s="16"/>
      <c r="G59" s="16"/>
      <c r="H59" s="16">
        <v>300000</v>
      </c>
      <c r="I59" s="16">
        <v>100000</v>
      </c>
      <c r="J59" s="36"/>
      <c r="K59" s="28">
        <f t="shared" si="0"/>
        <v>400000</v>
      </c>
    </row>
    <row r="60" spans="1:11" ht="15.75">
      <c r="A60" s="23">
        <v>49</v>
      </c>
      <c r="B60" s="7">
        <v>5128</v>
      </c>
      <c r="C60" s="8" t="s">
        <v>53</v>
      </c>
      <c r="D60" s="16"/>
      <c r="E60" s="29"/>
      <c r="F60" s="16"/>
      <c r="G60" s="16"/>
      <c r="H60" s="16"/>
      <c r="I60" s="16"/>
      <c r="J60" s="36"/>
      <c r="K60" s="37">
        <f t="shared" si="0"/>
        <v>0</v>
      </c>
    </row>
    <row r="61" spans="1:11" ht="15.75">
      <c r="A61" s="20">
        <v>50</v>
      </c>
      <c r="B61" s="7">
        <v>5131</v>
      </c>
      <c r="C61" s="8" t="s">
        <v>46</v>
      </c>
      <c r="D61" s="16"/>
      <c r="E61" s="29"/>
      <c r="F61" s="16"/>
      <c r="G61" s="16"/>
      <c r="H61" s="15"/>
      <c r="I61" s="15"/>
      <c r="J61" s="36"/>
      <c r="K61" s="28">
        <f t="shared" si="0"/>
        <v>0</v>
      </c>
    </row>
    <row r="62" spans="1:11" ht="16.5" thickBot="1">
      <c r="A62" s="23">
        <v>51</v>
      </c>
      <c r="B62" s="10">
        <v>5151</v>
      </c>
      <c r="C62" s="17" t="s">
        <v>9</v>
      </c>
      <c r="D62" s="33"/>
      <c r="E62" s="29"/>
      <c r="F62" s="33"/>
      <c r="G62" s="33"/>
      <c r="H62" s="34"/>
      <c r="I62" s="35">
        <v>125000</v>
      </c>
      <c r="J62" s="56"/>
      <c r="K62" s="29">
        <f t="shared" si="0"/>
        <v>125000</v>
      </c>
    </row>
    <row r="63" spans="1:11" ht="16.5" thickBot="1">
      <c r="A63" s="71" t="s">
        <v>8</v>
      </c>
      <c r="B63" s="72"/>
      <c r="C63" s="73"/>
      <c r="D63" s="34">
        <f aca="true" t="shared" si="1" ref="D63:J63">SUM(D11:D62)</f>
        <v>111701020.26</v>
      </c>
      <c r="E63" s="34">
        <f t="shared" si="1"/>
        <v>1050000</v>
      </c>
      <c r="F63" s="34">
        <f t="shared" si="1"/>
        <v>31582256.480000004</v>
      </c>
      <c r="G63" s="34">
        <f t="shared" si="1"/>
        <v>2330000</v>
      </c>
      <c r="H63" s="34">
        <f>SUM(H11:H62)</f>
        <v>4082158</v>
      </c>
      <c r="I63" s="34">
        <f t="shared" si="1"/>
        <v>8231000</v>
      </c>
      <c r="J63" s="60">
        <f t="shared" si="1"/>
        <v>5653.65</v>
      </c>
      <c r="K63" s="61">
        <f t="shared" si="0"/>
        <v>158982088.39000002</v>
      </c>
    </row>
    <row r="64" spans="1:10" ht="15.75">
      <c r="A64" s="5"/>
      <c r="B64" s="5"/>
      <c r="C64" s="5"/>
      <c r="D64" s="14"/>
      <c r="E64" s="14"/>
      <c r="F64" s="14"/>
      <c r="G64" s="6"/>
      <c r="H64" s="6" t="s">
        <v>70</v>
      </c>
      <c r="I64" s="6"/>
      <c r="J64" s="6"/>
    </row>
    <row r="65" spans="1:10" ht="15.75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5.75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5.75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5.75">
      <c r="A68" s="5"/>
      <c r="B68" s="5"/>
      <c r="C68" s="5"/>
      <c r="D68" s="6"/>
      <c r="E68" s="6"/>
      <c r="F68" s="6"/>
      <c r="G68" s="6"/>
      <c r="H68" s="6"/>
      <c r="I68" s="6"/>
      <c r="J68" s="6"/>
    </row>
    <row r="70" spans="2:3" ht="12.75">
      <c r="B70" s="1" t="s">
        <v>11</v>
      </c>
      <c r="C70" s="3" t="s">
        <v>68</v>
      </c>
    </row>
    <row r="71" spans="2:3" ht="12.75">
      <c r="B71" s="1" t="s">
        <v>72</v>
      </c>
      <c r="C71" s="1"/>
    </row>
    <row r="72" spans="2:10" ht="12.75">
      <c r="B72" s="1"/>
      <c r="C72" s="11" t="s">
        <v>18</v>
      </c>
      <c r="D72" s="74"/>
      <c r="E72" s="74"/>
      <c r="F72" s="74"/>
      <c r="G72" s="74"/>
      <c r="H72" s="74"/>
      <c r="I72" s="74"/>
      <c r="J72" s="12"/>
    </row>
    <row r="73" spans="2:3" ht="12.75">
      <c r="B73" s="1"/>
      <c r="C73" s="3" t="s">
        <v>69</v>
      </c>
    </row>
  </sheetData>
  <sheetProtection/>
  <mergeCells count="17">
    <mergeCell ref="A63:C63"/>
    <mergeCell ref="D72:I72"/>
    <mergeCell ref="F9:F10"/>
    <mergeCell ref="G9:G10"/>
    <mergeCell ref="H9:H10"/>
    <mergeCell ref="I9:I10"/>
    <mergeCell ref="E9:E10"/>
    <mergeCell ref="J9:J10"/>
    <mergeCell ref="K9:K10"/>
    <mergeCell ref="A2:C2"/>
    <mergeCell ref="A3:C3"/>
    <mergeCell ref="A4:C4"/>
    <mergeCell ref="C6:E6"/>
    <mergeCell ref="A9:A10"/>
    <mergeCell ref="B9:B10"/>
    <mergeCell ref="C9:C10"/>
    <mergeCell ref="D9:D10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PageLayoutView="0" workbookViewId="0" topLeftCell="A46">
      <selection activeCell="E53" sqref="E53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7.7109375" style="0" customWidth="1"/>
    <col min="4" max="5" width="19.28125" style="0" customWidth="1"/>
    <col min="6" max="6" width="19.7109375" style="0" customWidth="1"/>
    <col min="7" max="7" width="15.28125" style="0" customWidth="1"/>
    <col min="8" max="9" width="19.00390625" style="0" customWidth="1"/>
    <col min="10" max="10" width="19.140625" style="0" customWidth="1"/>
    <col min="11" max="11" width="15.140625" style="0" customWidth="1"/>
  </cols>
  <sheetData>
    <row r="2" spans="1:3" ht="12.75">
      <c r="A2" s="67" t="s">
        <v>49</v>
      </c>
      <c r="B2" s="67"/>
      <c r="C2" s="67"/>
    </row>
    <row r="3" spans="1:3" ht="12.75">
      <c r="A3" s="67" t="s">
        <v>51</v>
      </c>
      <c r="B3" s="67"/>
      <c r="C3" s="67"/>
    </row>
    <row r="4" spans="1:3" ht="12.75">
      <c r="A4" s="67" t="s">
        <v>50</v>
      </c>
      <c r="B4" s="67"/>
      <c r="C4" s="67"/>
    </row>
    <row r="5" spans="1:3" ht="12.75">
      <c r="A5" s="4" t="s">
        <v>73</v>
      </c>
      <c r="B5" s="4"/>
      <c r="C5" s="4"/>
    </row>
    <row r="6" spans="3:5" ht="20.25">
      <c r="C6" s="68" t="s">
        <v>71</v>
      </c>
      <c r="D6" s="68"/>
      <c r="E6" s="68"/>
    </row>
    <row r="7" spans="3:10" ht="15">
      <c r="C7" s="2" t="s">
        <v>74</v>
      </c>
      <c r="J7" s="13"/>
    </row>
    <row r="8" ht="13.5" thickBot="1"/>
    <row r="9" spans="1:11" ht="12.75" customHeight="1">
      <c r="A9" s="69" t="s">
        <v>1</v>
      </c>
      <c r="B9" s="69" t="s">
        <v>2</v>
      </c>
      <c r="C9" s="69" t="s">
        <v>47</v>
      </c>
      <c r="D9" s="69" t="s">
        <v>56</v>
      </c>
      <c r="E9" s="69" t="s">
        <v>57</v>
      </c>
      <c r="F9" s="69" t="s">
        <v>58</v>
      </c>
      <c r="G9" s="69" t="s">
        <v>67</v>
      </c>
      <c r="H9" s="69" t="s">
        <v>59</v>
      </c>
      <c r="I9" s="69" t="s">
        <v>60</v>
      </c>
      <c r="J9" s="63" t="s">
        <v>61</v>
      </c>
      <c r="K9" s="65" t="s">
        <v>48</v>
      </c>
    </row>
    <row r="10" spans="1:11" ht="123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64"/>
      <c r="K10" s="66"/>
    </row>
    <row r="11" spans="1:11" ht="21" customHeight="1">
      <c r="A11" s="18">
        <v>1</v>
      </c>
      <c r="B11" s="19">
        <v>4111</v>
      </c>
      <c r="C11" s="24" t="s">
        <v>62</v>
      </c>
      <c r="D11" s="27">
        <v>94648236</v>
      </c>
      <c r="E11" s="29"/>
      <c r="F11" s="27"/>
      <c r="G11" s="27"/>
      <c r="H11" s="27"/>
      <c r="I11" s="27"/>
      <c r="J11" s="54"/>
      <c r="K11" s="27">
        <f>SUM(D11:J11)</f>
        <v>94648236</v>
      </c>
    </row>
    <row r="12" spans="1:11" ht="21" customHeight="1">
      <c r="A12" s="20">
        <v>2</v>
      </c>
      <c r="B12" s="21">
        <v>4121</v>
      </c>
      <c r="C12" s="25" t="s">
        <v>63</v>
      </c>
      <c r="D12" s="28">
        <v>11364995</v>
      </c>
      <c r="E12" s="29"/>
      <c r="F12" s="29"/>
      <c r="G12" s="28"/>
      <c r="H12" s="28"/>
      <c r="I12" s="28"/>
      <c r="J12" s="39"/>
      <c r="K12" s="28">
        <f aca="true" t="shared" si="0" ref="K12:K63">SUM(D12:J12)</f>
        <v>11364995</v>
      </c>
    </row>
    <row r="13" spans="1:11" ht="21" customHeight="1">
      <c r="A13" s="20">
        <v>3</v>
      </c>
      <c r="B13" s="21">
        <v>4122</v>
      </c>
      <c r="C13" s="25" t="s">
        <v>64</v>
      </c>
      <c r="D13" s="28">
        <v>4877477.11</v>
      </c>
      <c r="E13" s="29"/>
      <c r="F13" s="28"/>
      <c r="G13" s="28"/>
      <c r="H13" s="28"/>
      <c r="I13" s="28"/>
      <c r="J13" s="39"/>
      <c r="K13" s="28">
        <f t="shared" si="0"/>
        <v>4877477.11</v>
      </c>
    </row>
    <row r="14" spans="1:11" ht="15.75">
      <c r="A14" s="23">
        <v>4</v>
      </c>
      <c r="B14" s="22">
        <v>4123</v>
      </c>
      <c r="C14" s="9" t="s">
        <v>65</v>
      </c>
      <c r="D14" s="29">
        <v>710312.15</v>
      </c>
      <c r="E14" s="29"/>
      <c r="F14" s="15"/>
      <c r="G14" s="15"/>
      <c r="H14" s="15"/>
      <c r="I14" s="15"/>
      <c r="J14" s="38"/>
      <c r="K14" s="28">
        <f t="shared" si="0"/>
        <v>710312.15</v>
      </c>
    </row>
    <row r="15" spans="1:11" ht="15.75">
      <c r="A15" s="20">
        <v>5</v>
      </c>
      <c r="B15" s="44">
        <v>4131</v>
      </c>
      <c r="C15" s="26" t="s">
        <v>22</v>
      </c>
      <c r="D15" s="39"/>
      <c r="E15" s="29"/>
      <c r="F15" s="40">
        <v>1630449.71</v>
      </c>
      <c r="G15" s="15"/>
      <c r="H15" s="31"/>
      <c r="I15" s="31"/>
      <c r="J15" s="38"/>
      <c r="K15" s="28">
        <f t="shared" si="0"/>
        <v>1630449.71</v>
      </c>
    </row>
    <row r="16" spans="1:11" ht="15" customHeight="1">
      <c r="A16" s="41">
        <v>6</v>
      </c>
      <c r="B16" s="44">
        <v>4141</v>
      </c>
      <c r="C16" s="42" t="s">
        <v>66</v>
      </c>
      <c r="D16" s="28"/>
      <c r="E16" s="29"/>
      <c r="F16" s="15"/>
      <c r="G16" s="30"/>
      <c r="H16" s="31"/>
      <c r="I16" s="31"/>
      <c r="J16" s="55"/>
      <c r="K16" s="28"/>
    </row>
    <row r="17" spans="1:11" ht="15.75">
      <c r="A17" s="20">
        <v>7</v>
      </c>
      <c r="B17" s="43">
        <v>4143</v>
      </c>
      <c r="C17" s="9" t="s">
        <v>45</v>
      </c>
      <c r="D17" s="28"/>
      <c r="E17" s="29">
        <v>1050000</v>
      </c>
      <c r="F17" s="15">
        <v>1000</v>
      </c>
      <c r="G17" s="15"/>
      <c r="H17" s="15"/>
      <c r="I17" s="15"/>
      <c r="J17" s="36"/>
      <c r="K17" s="37">
        <f t="shared" si="0"/>
        <v>1051000</v>
      </c>
    </row>
    <row r="18" spans="1:11" ht="15" customHeight="1">
      <c r="A18" s="20">
        <v>8</v>
      </c>
      <c r="B18" s="7">
        <v>4144</v>
      </c>
      <c r="C18" s="8" t="s">
        <v>12</v>
      </c>
      <c r="D18" s="29"/>
      <c r="E18" s="29"/>
      <c r="F18" s="15">
        <v>145000</v>
      </c>
      <c r="G18" s="15"/>
      <c r="H18" s="15"/>
      <c r="I18" s="15"/>
      <c r="J18" s="36"/>
      <c r="K18" s="28">
        <f t="shared" si="0"/>
        <v>145000</v>
      </c>
    </row>
    <row r="19" spans="1:11" ht="15.75">
      <c r="A19" s="23">
        <v>9</v>
      </c>
      <c r="B19" s="7">
        <v>4151</v>
      </c>
      <c r="C19" s="8" t="s">
        <v>16</v>
      </c>
      <c r="D19" s="28"/>
      <c r="E19" s="29"/>
      <c r="F19" s="15">
        <v>2495772.4</v>
      </c>
      <c r="G19" s="15"/>
      <c r="H19" s="31"/>
      <c r="I19" s="31"/>
      <c r="J19" s="36"/>
      <c r="K19" s="37">
        <f t="shared" si="0"/>
        <v>2495772.4</v>
      </c>
    </row>
    <row r="20" spans="1:11" ht="15.75">
      <c r="A20" s="20">
        <v>10</v>
      </c>
      <c r="B20" s="7">
        <v>4161</v>
      </c>
      <c r="C20" s="8" t="s">
        <v>20</v>
      </c>
      <c r="D20" s="28"/>
      <c r="E20" s="29"/>
      <c r="F20" s="15">
        <v>993022.99</v>
      </c>
      <c r="G20" s="15"/>
      <c r="H20" s="15"/>
      <c r="I20" s="15"/>
      <c r="J20" s="36"/>
      <c r="K20" s="28">
        <f t="shared" si="0"/>
        <v>993022.99</v>
      </c>
    </row>
    <row r="21" spans="1:11" ht="15.75">
      <c r="A21" s="23">
        <v>11</v>
      </c>
      <c r="B21" s="7">
        <v>4211</v>
      </c>
      <c r="C21" s="8" t="s">
        <v>21</v>
      </c>
      <c r="D21" s="29"/>
      <c r="E21" s="29"/>
      <c r="F21" s="15">
        <v>266806.51</v>
      </c>
      <c r="G21" s="15"/>
      <c r="H21" s="15">
        <v>5000</v>
      </c>
      <c r="I21" s="15"/>
      <c r="J21" s="36">
        <v>653.65</v>
      </c>
      <c r="K21" s="37">
        <f t="shared" si="0"/>
        <v>272460.16000000003</v>
      </c>
    </row>
    <row r="22" spans="1:11" ht="15.75">
      <c r="A22" s="20">
        <v>12</v>
      </c>
      <c r="B22" s="7">
        <v>4212</v>
      </c>
      <c r="C22" s="8" t="s">
        <v>23</v>
      </c>
      <c r="D22" s="28"/>
      <c r="E22" s="29"/>
      <c r="F22" s="15">
        <v>14781359.63</v>
      </c>
      <c r="G22" s="15"/>
      <c r="H22" s="15"/>
      <c r="I22" s="15"/>
      <c r="J22" s="36"/>
      <c r="K22" s="28">
        <f t="shared" si="0"/>
        <v>14781359.63</v>
      </c>
    </row>
    <row r="23" spans="1:11" ht="15.75">
      <c r="A23" s="20">
        <v>13</v>
      </c>
      <c r="B23" s="7">
        <v>4213</v>
      </c>
      <c r="C23" s="8" t="s">
        <v>24</v>
      </c>
      <c r="D23" s="28"/>
      <c r="E23" s="29"/>
      <c r="F23" s="15">
        <v>3984499.38</v>
      </c>
      <c r="G23" s="15"/>
      <c r="H23" s="15">
        <v>5000</v>
      </c>
      <c r="I23" s="15"/>
      <c r="J23" s="36"/>
      <c r="K23" s="37">
        <f t="shared" si="0"/>
        <v>3989499.38</v>
      </c>
    </row>
    <row r="24" spans="1:11" ht="15.75">
      <c r="A24" s="23">
        <v>14</v>
      </c>
      <c r="B24" s="7">
        <v>4214</v>
      </c>
      <c r="C24" s="8" t="s">
        <v>25</v>
      </c>
      <c r="D24" s="29"/>
      <c r="E24" s="29"/>
      <c r="F24" s="15">
        <v>432430.05</v>
      </c>
      <c r="G24" s="15"/>
      <c r="H24" s="15">
        <v>5000</v>
      </c>
      <c r="I24" s="15"/>
      <c r="J24" s="38"/>
      <c r="K24" s="28">
        <f t="shared" si="0"/>
        <v>437430.05</v>
      </c>
    </row>
    <row r="25" spans="1:11" ht="15.75">
      <c r="A25" s="20">
        <v>15</v>
      </c>
      <c r="B25" s="7">
        <v>4215</v>
      </c>
      <c r="C25" s="8" t="s">
        <v>26</v>
      </c>
      <c r="D25" s="28"/>
      <c r="E25" s="29"/>
      <c r="F25" s="15">
        <v>1474309.04</v>
      </c>
      <c r="G25" s="15"/>
      <c r="H25" s="15">
        <v>5000</v>
      </c>
      <c r="I25" s="15"/>
      <c r="J25" s="38"/>
      <c r="K25" s="37">
        <f t="shared" si="0"/>
        <v>1479309.04</v>
      </c>
    </row>
    <row r="26" spans="1:11" ht="15.75">
      <c r="A26" s="23">
        <v>16</v>
      </c>
      <c r="B26" s="7">
        <v>4221</v>
      </c>
      <c r="C26" s="8" t="s">
        <v>27</v>
      </c>
      <c r="D26" s="28"/>
      <c r="E26" s="29"/>
      <c r="F26" s="15">
        <v>221768</v>
      </c>
      <c r="G26" s="15"/>
      <c r="H26" s="15">
        <v>100000</v>
      </c>
      <c r="I26" s="15"/>
      <c r="J26" s="38">
        <v>5000</v>
      </c>
      <c r="K26" s="28">
        <f t="shared" si="0"/>
        <v>326768</v>
      </c>
    </row>
    <row r="27" spans="1:11" ht="14.25" customHeight="1">
      <c r="A27" s="20">
        <v>17</v>
      </c>
      <c r="B27" s="7">
        <v>4222</v>
      </c>
      <c r="C27" s="8" t="s">
        <v>28</v>
      </c>
      <c r="D27" s="29"/>
      <c r="E27" s="29"/>
      <c r="F27" s="15"/>
      <c r="G27" s="15"/>
      <c r="H27" s="15"/>
      <c r="I27" s="15"/>
      <c r="J27" s="38"/>
      <c r="K27" s="37">
        <f t="shared" si="0"/>
        <v>0</v>
      </c>
    </row>
    <row r="28" spans="1:11" ht="15.75" customHeight="1">
      <c r="A28" s="20">
        <v>18</v>
      </c>
      <c r="B28" s="7">
        <v>4224</v>
      </c>
      <c r="C28" s="9" t="s">
        <v>15</v>
      </c>
      <c r="D28" s="28"/>
      <c r="E28" s="29"/>
      <c r="F28" s="15">
        <v>173202</v>
      </c>
      <c r="G28" s="15"/>
      <c r="H28" s="15">
        <v>20000</v>
      </c>
      <c r="I28" s="15"/>
      <c r="J28" s="38"/>
      <c r="K28" s="28">
        <f t="shared" si="0"/>
        <v>193202</v>
      </c>
    </row>
    <row r="29" spans="1:11" ht="15.75">
      <c r="A29" s="23">
        <v>19</v>
      </c>
      <c r="B29" s="7">
        <v>4232</v>
      </c>
      <c r="C29" s="8" t="s">
        <v>29</v>
      </c>
      <c r="D29" s="28"/>
      <c r="E29" s="29"/>
      <c r="F29" s="15">
        <v>200000</v>
      </c>
      <c r="G29" s="15"/>
      <c r="H29" s="15">
        <v>170000</v>
      </c>
      <c r="I29" s="15"/>
      <c r="J29" s="38"/>
      <c r="K29" s="37">
        <f t="shared" si="0"/>
        <v>370000</v>
      </c>
    </row>
    <row r="30" spans="1:11" ht="17.25" customHeight="1">
      <c r="A30" s="20">
        <v>20</v>
      </c>
      <c r="B30" s="7">
        <v>4233</v>
      </c>
      <c r="C30" s="8" t="s">
        <v>30</v>
      </c>
      <c r="D30" s="29"/>
      <c r="E30" s="29"/>
      <c r="F30" s="15">
        <v>230000</v>
      </c>
      <c r="G30" s="15"/>
      <c r="H30" s="15">
        <v>10000</v>
      </c>
      <c r="I30" s="15"/>
      <c r="J30" s="38"/>
      <c r="K30" s="28">
        <f t="shared" si="0"/>
        <v>240000</v>
      </c>
    </row>
    <row r="31" spans="1:11" ht="15.75">
      <c r="A31" s="23">
        <v>21</v>
      </c>
      <c r="B31" s="7">
        <v>4234</v>
      </c>
      <c r="C31" s="8" t="s">
        <v>31</v>
      </c>
      <c r="D31" s="28"/>
      <c r="E31" s="29"/>
      <c r="F31" s="15">
        <v>23562</v>
      </c>
      <c r="G31" s="15"/>
      <c r="H31" s="15">
        <v>50000</v>
      </c>
      <c r="I31" s="15"/>
      <c r="J31" s="38"/>
      <c r="K31" s="37">
        <f t="shared" si="0"/>
        <v>73562</v>
      </c>
    </row>
    <row r="32" spans="1:11" ht="15.75">
      <c r="A32" s="20">
        <v>22</v>
      </c>
      <c r="B32" s="7">
        <v>4235</v>
      </c>
      <c r="C32" s="8" t="s">
        <v>32</v>
      </c>
      <c r="D32" s="28"/>
      <c r="E32" s="29"/>
      <c r="F32" s="15">
        <v>200000</v>
      </c>
      <c r="G32" s="15"/>
      <c r="H32" s="15">
        <v>462000</v>
      </c>
      <c r="I32" s="15"/>
      <c r="J32" s="38"/>
      <c r="K32" s="28">
        <f t="shared" si="0"/>
        <v>662000</v>
      </c>
    </row>
    <row r="33" spans="1:11" ht="14.25" customHeight="1">
      <c r="A33" s="20">
        <v>23</v>
      </c>
      <c r="B33" s="7">
        <v>4236</v>
      </c>
      <c r="C33" s="8" t="s">
        <v>54</v>
      </c>
      <c r="D33" s="29"/>
      <c r="E33" s="29"/>
      <c r="F33" s="15"/>
      <c r="G33" s="15"/>
      <c r="H33" s="15">
        <v>135000</v>
      </c>
      <c r="I33" s="15"/>
      <c r="J33" s="38"/>
      <c r="K33" s="37">
        <f t="shared" si="0"/>
        <v>135000</v>
      </c>
    </row>
    <row r="34" spans="1:11" ht="15.75">
      <c r="A34" s="23">
        <v>24</v>
      </c>
      <c r="B34" s="7">
        <v>4237</v>
      </c>
      <c r="C34" s="8" t="s">
        <v>52</v>
      </c>
      <c r="D34" s="28"/>
      <c r="E34" s="29"/>
      <c r="F34" s="15">
        <v>20000</v>
      </c>
      <c r="G34" s="15"/>
      <c r="H34" s="15">
        <v>65000</v>
      </c>
      <c r="I34" s="15"/>
      <c r="J34" s="38"/>
      <c r="K34" s="28">
        <f t="shared" si="0"/>
        <v>85000</v>
      </c>
    </row>
    <row r="35" spans="1:11" ht="15.75">
      <c r="A35" s="20">
        <v>25</v>
      </c>
      <c r="B35" s="7">
        <v>4239</v>
      </c>
      <c r="C35" s="8" t="s">
        <v>33</v>
      </c>
      <c r="D35" s="28"/>
      <c r="E35" s="29"/>
      <c r="F35" s="15">
        <v>72938</v>
      </c>
      <c r="G35" s="15"/>
      <c r="H35" s="15">
        <v>200000</v>
      </c>
      <c r="I35" s="15">
        <v>796000</v>
      </c>
      <c r="J35" s="38"/>
      <c r="K35" s="37">
        <f t="shared" si="0"/>
        <v>1068938</v>
      </c>
    </row>
    <row r="36" spans="1:11" ht="15.75">
      <c r="A36" s="23">
        <v>26</v>
      </c>
      <c r="B36" s="7">
        <v>4242</v>
      </c>
      <c r="C36" s="8" t="s">
        <v>34</v>
      </c>
      <c r="D36" s="29"/>
      <c r="E36" s="29"/>
      <c r="F36" s="15">
        <v>45000</v>
      </c>
      <c r="G36" s="15"/>
      <c r="H36" s="15">
        <v>5000</v>
      </c>
      <c r="I36" s="15"/>
      <c r="J36" s="38"/>
      <c r="K36" s="28">
        <f t="shared" si="0"/>
        <v>50000</v>
      </c>
    </row>
    <row r="37" spans="1:11" ht="15.75">
      <c r="A37" s="20">
        <v>27</v>
      </c>
      <c r="B37" s="7">
        <v>4243</v>
      </c>
      <c r="C37" s="8" t="s">
        <v>35</v>
      </c>
      <c r="D37" s="28"/>
      <c r="E37" s="29"/>
      <c r="F37" s="15">
        <v>28914</v>
      </c>
      <c r="G37" s="15"/>
      <c r="H37" s="15"/>
      <c r="I37" s="15"/>
      <c r="J37" s="38"/>
      <c r="K37" s="37">
        <f t="shared" si="0"/>
        <v>28914</v>
      </c>
    </row>
    <row r="38" spans="1:11" ht="18" customHeight="1">
      <c r="A38" s="20">
        <v>28</v>
      </c>
      <c r="B38" s="7">
        <v>4246</v>
      </c>
      <c r="C38" s="9" t="s">
        <v>0</v>
      </c>
      <c r="D38" s="28"/>
      <c r="E38" s="29"/>
      <c r="F38" s="15">
        <v>220869</v>
      </c>
      <c r="G38" s="15"/>
      <c r="H38" s="15">
        <v>140158</v>
      </c>
      <c r="I38" s="15"/>
      <c r="J38" s="38"/>
      <c r="K38" s="28">
        <f t="shared" si="0"/>
        <v>361027</v>
      </c>
    </row>
    <row r="39" spans="1:11" ht="15.75">
      <c r="A39" s="23">
        <v>29</v>
      </c>
      <c r="B39" s="7">
        <v>4249</v>
      </c>
      <c r="C39" s="8" t="s">
        <v>36</v>
      </c>
      <c r="D39" s="15"/>
      <c r="E39" s="29"/>
      <c r="F39" s="15">
        <v>70110</v>
      </c>
      <c r="G39" s="15"/>
      <c r="H39" s="15">
        <v>5000</v>
      </c>
      <c r="I39" s="15"/>
      <c r="J39" s="38"/>
      <c r="K39" s="37">
        <f t="shared" si="0"/>
        <v>75110</v>
      </c>
    </row>
    <row r="40" spans="1:11" ht="18" customHeight="1">
      <c r="A40" s="20">
        <v>30</v>
      </c>
      <c r="B40" s="7">
        <v>4251</v>
      </c>
      <c r="C40" s="8" t="s">
        <v>37</v>
      </c>
      <c r="D40" s="15"/>
      <c r="E40" s="29"/>
      <c r="F40" s="15">
        <v>50000</v>
      </c>
      <c r="G40" s="15"/>
      <c r="H40" s="15">
        <v>1050000</v>
      </c>
      <c r="I40" s="15"/>
      <c r="J40" s="38"/>
      <c r="K40" s="28">
        <f t="shared" si="0"/>
        <v>1100000</v>
      </c>
    </row>
    <row r="41" spans="1:11" ht="15.75">
      <c r="A41" s="23">
        <v>31</v>
      </c>
      <c r="B41" s="7">
        <v>4252</v>
      </c>
      <c r="C41" s="8" t="s">
        <v>38</v>
      </c>
      <c r="D41" s="15"/>
      <c r="E41" s="29"/>
      <c r="F41" s="15">
        <v>361827.67</v>
      </c>
      <c r="G41" s="15"/>
      <c r="H41" s="15">
        <v>300000</v>
      </c>
      <c r="I41" s="15"/>
      <c r="J41" s="38"/>
      <c r="K41" s="37">
        <f t="shared" si="0"/>
        <v>661827.6699999999</v>
      </c>
    </row>
    <row r="42" spans="1:11" ht="15.75">
      <c r="A42" s="20">
        <v>32</v>
      </c>
      <c r="B42" s="7">
        <v>4261</v>
      </c>
      <c r="C42" s="8" t="s">
        <v>39</v>
      </c>
      <c r="D42" s="15"/>
      <c r="E42" s="29"/>
      <c r="F42" s="15">
        <v>190220.02</v>
      </c>
      <c r="G42" s="15"/>
      <c r="H42" s="15"/>
      <c r="I42" s="15"/>
      <c r="J42" s="38"/>
      <c r="K42" s="28">
        <f t="shared" si="0"/>
        <v>190220.02</v>
      </c>
    </row>
    <row r="43" spans="1:11" ht="13.5" customHeight="1">
      <c r="A43" s="20">
        <v>33</v>
      </c>
      <c r="B43" s="7">
        <v>4263</v>
      </c>
      <c r="C43" s="8" t="s">
        <v>10</v>
      </c>
      <c r="D43" s="15"/>
      <c r="E43" s="29"/>
      <c r="F43" s="15">
        <v>206000</v>
      </c>
      <c r="G43" s="15"/>
      <c r="H43" s="15"/>
      <c r="I43" s="15"/>
      <c r="J43" s="38"/>
      <c r="K43" s="28">
        <f t="shared" si="0"/>
        <v>206000</v>
      </c>
    </row>
    <row r="44" spans="1:11" ht="15.75">
      <c r="A44" s="23">
        <v>34</v>
      </c>
      <c r="B44" s="7">
        <v>4264</v>
      </c>
      <c r="C44" s="8" t="s">
        <v>40</v>
      </c>
      <c r="D44" s="15"/>
      <c r="E44" s="29"/>
      <c r="F44" s="15">
        <v>20000</v>
      </c>
      <c r="G44" s="15"/>
      <c r="H44" s="15"/>
      <c r="I44" s="15"/>
      <c r="J44" s="38"/>
      <c r="K44" s="37">
        <f t="shared" si="0"/>
        <v>20000</v>
      </c>
    </row>
    <row r="45" spans="1:11" ht="15.75">
      <c r="A45" s="20">
        <v>35</v>
      </c>
      <c r="B45" s="7">
        <v>4266</v>
      </c>
      <c r="C45" s="8" t="s">
        <v>41</v>
      </c>
      <c r="D45" s="15">
        <v>100000</v>
      </c>
      <c r="E45" s="29"/>
      <c r="F45" s="15">
        <v>1090307.53</v>
      </c>
      <c r="G45" s="15"/>
      <c r="H45" s="15">
        <v>30000</v>
      </c>
      <c r="I45" s="15"/>
      <c r="J45" s="36"/>
      <c r="K45" s="28">
        <f t="shared" si="0"/>
        <v>1220307.53</v>
      </c>
    </row>
    <row r="46" spans="1:11" ht="15.75">
      <c r="A46" s="23">
        <v>36</v>
      </c>
      <c r="B46" s="7">
        <v>4268</v>
      </c>
      <c r="C46" s="8" t="s">
        <v>3</v>
      </c>
      <c r="D46" s="15"/>
      <c r="E46" s="29"/>
      <c r="F46" s="15">
        <v>1128658.55</v>
      </c>
      <c r="G46" s="15"/>
      <c r="H46" s="15"/>
      <c r="I46" s="15">
        <v>6650000</v>
      </c>
      <c r="J46" s="36"/>
      <c r="K46" s="37">
        <f t="shared" si="0"/>
        <v>7778658.55</v>
      </c>
    </row>
    <row r="47" spans="1:11" ht="15.75">
      <c r="A47" s="20">
        <v>37</v>
      </c>
      <c r="B47" s="7">
        <v>4269</v>
      </c>
      <c r="C47" s="8" t="s">
        <v>42</v>
      </c>
      <c r="D47" s="15"/>
      <c r="E47" s="29"/>
      <c r="F47" s="15">
        <v>206000</v>
      </c>
      <c r="G47" s="15"/>
      <c r="H47" s="15">
        <v>170000</v>
      </c>
      <c r="I47" s="15"/>
      <c r="J47" s="36"/>
      <c r="K47" s="28">
        <f t="shared" si="0"/>
        <v>376000</v>
      </c>
    </row>
    <row r="48" spans="1:11" ht="16.5" customHeight="1" thickBot="1">
      <c r="A48" s="48">
        <v>38</v>
      </c>
      <c r="B48" s="49">
        <v>4442</v>
      </c>
      <c r="C48" s="50" t="s">
        <v>55</v>
      </c>
      <c r="D48" s="35"/>
      <c r="E48" s="29"/>
      <c r="F48" s="35"/>
      <c r="G48" s="35"/>
      <c r="H48" s="35"/>
      <c r="I48" s="35"/>
      <c r="J48" s="56"/>
      <c r="K48" s="51">
        <f t="shared" si="0"/>
        <v>0</v>
      </c>
    </row>
    <row r="49" spans="1:11" ht="96.75" customHeight="1" thickBot="1">
      <c r="A49" s="46" t="s">
        <v>1</v>
      </c>
      <c r="B49" s="46" t="s">
        <v>2</v>
      </c>
      <c r="C49" s="46" t="s">
        <v>47</v>
      </c>
      <c r="D49" s="46" t="s">
        <v>56</v>
      </c>
      <c r="E49" s="46" t="s">
        <v>57</v>
      </c>
      <c r="F49" s="46" t="s">
        <v>58</v>
      </c>
      <c r="G49" s="46" t="s">
        <v>67</v>
      </c>
      <c r="H49" s="46" t="s">
        <v>59</v>
      </c>
      <c r="I49" s="46" t="s">
        <v>60</v>
      </c>
      <c r="J49" s="57" t="s">
        <v>61</v>
      </c>
      <c r="K49" s="47" t="s">
        <v>48</v>
      </c>
    </row>
    <row r="50" spans="1:11" ht="17.25" customHeight="1">
      <c r="A50" s="18">
        <v>39</v>
      </c>
      <c r="B50" s="19">
        <v>4723</v>
      </c>
      <c r="C50" s="24" t="s">
        <v>44</v>
      </c>
      <c r="D50" s="18"/>
      <c r="E50" s="29"/>
      <c r="F50" s="62"/>
      <c r="G50" s="52">
        <v>2330000</v>
      </c>
      <c r="H50" s="18"/>
      <c r="I50" s="18"/>
      <c r="J50" s="58"/>
      <c r="K50" s="53"/>
    </row>
    <row r="51" spans="1:11" ht="16.5" customHeight="1">
      <c r="A51" s="23">
        <v>40</v>
      </c>
      <c r="B51" s="43">
        <v>4727</v>
      </c>
      <c r="C51" s="45" t="s">
        <v>43</v>
      </c>
      <c r="D51" s="31"/>
      <c r="E51" s="29"/>
      <c r="F51" s="31">
        <v>1000</v>
      </c>
      <c r="G51" s="52"/>
      <c r="H51" s="31"/>
      <c r="I51" s="31"/>
      <c r="J51" s="59"/>
      <c r="K51" s="28">
        <f t="shared" si="0"/>
        <v>1000</v>
      </c>
    </row>
    <row r="52" spans="1:11" ht="14.25" customHeight="1">
      <c r="A52" s="20">
        <v>41</v>
      </c>
      <c r="B52" s="7">
        <v>4821</v>
      </c>
      <c r="C52" s="8" t="s">
        <v>17</v>
      </c>
      <c r="D52" s="15"/>
      <c r="E52" s="29"/>
      <c r="F52" s="15"/>
      <c r="G52" s="15"/>
      <c r="H52" s="15"/>
      <c r="I52" s="15">
        <v>560000</v>
      </c>
      <c r="J52" s="36"/>
      <c r="K52" s="28">
        <f t="shared" si="0"/>
        <v>560000</v>
      </c>
    </row>
    <row r="53" spans="1:11" ht="15.75">
      <c r="A53" s="23">
        <v>42</v>
      </c>
      <c r="B53" s="7">
        <v>4822</v>
      </c>
      <c r="C53" s="8" t="s">
        <v>5</v>
      </c>
      <c r="D53" s="15"/>
      <c r="E53" s="29"/>
      <c r="F53" s="15">
        <v>117230</v>
      </c>
      <c r="G53" s="15"/>
      <c r="H53" s="15">
        <v>50000</v>
      </c>
      <c r="I53" s="15"/>
      <c r="J53" s="36"/>
      <c r="K53" s="28">
        <f t="shared" si="0"/>
        <v>167230</v>
      </c>
    </row>
    <row r="54" spans="1:11" ht="15.75">
      <c r="A54" s="23">
        <v>43</v>
      </c>
      <c r="B54" s="7">
        <v>4831</v>
      </c>
      <c r="C54" s="8" t="s">
        <v>19</v>
      </c>
      <c r="D54" s="15"/>
      <c r="E54" s="29"/>
      <c r="F54" s="15">
        <v>500000</v>
      </c>
      <c r="G54" s="32"/>
      <c r="H54" s="16">
        <v>500000</v>
      </c>
      <c r="I54" s="16"/>
      <c r="J54" s="36"/>
      <c r="K54" s="28">
        <f t="shared" si="0"/>
        <v>1000000</v>
      </c>
    </row>
    <row r="55" spans="1:11" ht="14.25" customHeight="1">
      <c r="A55" s="20">
        <v>44</v>
      </c>
      <c r="B55" s="7">
        <v>5112</v>
      </c>
      <c r="C55" s="8" t="s">
        <v>14</v>
      </c>
      <c r="D55" s="16"/>
      <c r="E55" s="29"/>
      <c r="F55" s="16"/>
      <c r="G55" s="16"/>
      <c r="H55" s="16"/>
      <c r="I55" s="16"/>
      <c r="J55" s="36"/>
      <c r="K55" s="28">
        <f t="shared" si="0"/>
        <v>0</v>
      </c>
    </row>
    <row r="56" spans="1:11" ht="15.75" customHeight="1">
      <c r="A56" s="23">
        <v>45</v>
      </c>
      <c r="B56" s="7">
        <v>5113</v>
      </c>
      <c r="C56" s="8" t="s">
        <v>6</v>
      </c>
      <c r="D56" s="16"/>
      <c r="E56" s="29"/>
      <c r="F56" s="16"/>
      <c r="G56" s="16"/>
      <c r="H56" s="16"/>
      <c r="I56" s="16"/>
      <c r="J56" s="36"/>
      <c r="K56" s="29">
        <f t="shared" si="0"/>
        <v>0</v>
      </c>
    </row>
    <row r="57" spans="1:11" ht="15.75" customHeight="1">
      <c r="A57" s="23">
        <v>46</v>
      </c>
      <c r="B57" s="7">
        <v>5114</v>
      </c>
      <c r="C57" s="8" t="s">
        <v>13</v>
      </c>
      <c r="D57" s="16"/>
      <c r="E57" s="29"/>
      <c r="F57" s="16"/>
      <c r="G57" s="16"/>
      <c r="H57" s="16"/>
      <c r="I57" s="16"/>
      <c r="J57" s="36"/>
      <c r="K57" s="28">
        <f t="shared" si="0"/>
        <v>0</v>
      </c>
    </row>
    <row r="58" spans="1:11" ht="15" customHeight="1">
      <c r="A58" s="20">
        <v>47</v>
      </c>
      <c r="B58" s="7">
        <v>5122</v>
      </c>
      <c r="C58" s="8" t="s">
        <v>4</v>
      </c>
      <c r="D58" s="16"/>
      <c r="E58" s="29"/>
      <c r="F58" s="16"/>
      <c r="G58" s="16"/>
      <c r="H58" s="16">
        <v>300000</v>
      </c>
      <c r="I58" s="16"/>
      <c r="J58" s="36"/>
      <c r="K58" s="37">
        <f t="shared" si="0"/>
        <v>300000</v>
      </c>
    </row>
    <row r="59" spans="1:11" ht="15.75">
      <c r="A59" s="23">
        <v>48</v>
      </c>
      <c r="B59" s="7">
        <v>5126</v>
      </c>
      <c r="C59" s="8" t="s">
        <v>7</v>
      </c>
      <c r="D59" s="16"/>
      <c r="E59" s="29"/>
      <c r="F59" s="75">
        <v>600000</v>
      </c>
      <c r="G59" s="16"/>
      <c r="H59" s="16">
        <v>300000</v>
      </c>
      <c r="I59" s="16">
        <v>100000</v>
      </c>
      <c r="J59" s="36"/>
      <c r="K59" s="28">
        <f t="shared" si="0"/>
        <v>1000000</v>
      </c>
    </row>
    <row r="60" spans="1:11" ht="15.75">
      <c r="A60" s="23">
        <v>49</v>
      </c>
      <c r="B60" s="7">
        <v>5128</v>
      </c>
      <c r="C60" s="8" t="s">
        <v>53</v>
      </c>
      <c r="D60" s="16"/>
      <c r="E60" s="29"/>
      <c r="F60" s="16"/>
      <c r="G60" s="16"/>
      <c r="H60" s="16"/>
      <c r="I60" s="16"/>
      <c r="J60" s="36"/>
      <c r="K60" s="37">
        <f t="shared" si="0"/>
        <v>0</v>
      </c>
    </row>
    <row r="61" spans="1:11" ht="15.75">
      <c r="A61" s="20">
        <v>50</v>
      </c>
      <c r="B61" s="7">
        <v>5131</v>
      </c>
      <c r="C61" s="8" t="s">
        <v>46</v>
      </c>
      <c r="D61" s="16"/>
      <c r="E61" s="29"/>
      <c r="F61" s="16"/>
      <c r="G61" s="16"/>
      <c r="H61" s="15"/>
      <c r="I61" s="15"/>
      <c r="J61" s="36"/>
      <c r="K61" s="28">
        <f t="shared" si="0"/>
        <v>0</v>
      </c>
    </row>
    <row r="62" spans="1:11" ht="16.5" thickBot="1">
      <c r="A62" s="23">
        <v>51</v>
      </c>
      <c r="B62" s="10">
        <v>5151</v>
      </c>
      <c r="C62" s="17" t="s">
        <v>9</v>
      </c>
      <c r="D62" s="33"/>
      <c r="E62" s="29"/>
      <c r="F62" s="33"/>
      <c r="G62" s="33"/>
      <c r="H62" s="34"/>
      <c r="I62" s="35">
        <v>125000</v>
      </c>
      <c r="J62" s="56"/>
      <c r="K62" s="29">
        <f t="shared" si="0"/>
        <v>125000</v>
      </c>
    </row>
    <row r="63" spans="1:11" ht="16.5" thickBot="1">
      <c r="A63" s="71" t="s">
        <v>8</v>
      </c>
      <c r="B63" s="72"/>
      <c r="C63" s="73"/>
      <c r="D63" s="34">
        <f aca="true" t="shared" si="1" ref="D63:J63">SUM(D11:D62)</f>
        <v>111701020.26</v>
      </c>
      <c r="E63" s="34">
        <f t="shared" si="1"/>
        <v>1050000</v>
      </c>
      <c r="F63" s="34">
        <f t="shared" si="1"/>
        <v>32182256.480000004</v>
      </c>
      <c r="G63" s="34">
        <f t="shared" si="1"/>
        <v>2330000</v>
      </c>
      <c r="H63" s="34">
        <f>SUM(H11:H62)</f>
        <v>4082158</v>
      </c>
      <c r="I63" s="34">
        <f t="shared" si="1"/>
        <v>8231000</v>
      </c>
      <c r="J63" s="60">
        <f t="shared" si="1"/>
        <v>5653.65</v>
      </c>
      <c r="K63" s="61">
        <f t="shared" si="0"/>
        <v>159582088.39000002</v>
      </c>
    </row>
    <row r="64" spans="1:10" ht="15.75">
      <c r="A64" s="5"/>
      <c r="B64" s="5"/>
      <c r="C64" s="5"/>
      <c r="D64" s="14"/>
      <c r="E64" s="14"/>
      <c r="F64" s="14"/>
      <c r="G64" s="6"/>
      <c r="H64" s="6" t="s">
        <v>70</v>
      </c>
      <c r="I64" s="6"/>
      <c r="J64" s="6"/>
    </row>
    <row r="65" spans="1:10" ht="15.75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5.75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5.75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5.75">
      <c r="A68" s="5"/>
      <c r="B68" s="5"/>
      <c r="C68" s="5"/>
      <c r="D68" s="6"/>
      <c r="E68" s="6"/>
      <c r="F68" s="6"/>
      <c r="G68" s="6"/>
      <c r="H68" s="6"/>
      <c r="I68" s="6"/>
      <c r="J68" s="6"/>
    </row>
    <row r="70" spans="2:3" ht="12.75">
      <c r="B70" s="1" t="s">
        <v>11</v>
      </c>
      <c r="C70" s="3" t="s">
        <v>68</v>
      </c>
    </row>
    <row r="71" spans="2:3" ht="12.75">
      <c r="B71" s="1" t="s">
        <v>75</v>
      </c>
      <c r="C71" s="1"/>
    </row>
    <row r="72" spans="2:10" ht="12.75">
      <c r="B72" s="1"/>
      <c r="C72" s="11" t="s">
        <v>18</v>
      </c>
      <c r="D72" s="74"/>
      <c r="E72" s="74"/>
      <c r="F72" s="74"/>
      <c r="G72" s="74"/>
      <c r="H72" s="74"/>
      <c r="I72" s="74"/>
      <c r="J72" s="12"/>
    </row>
    <row r="73" spans="2:3" ht="12.75">
      <c r="B73" s="1"/>
      <c r="C73" s="3" t="s">
        <v>69</v>
      </c>
    </row>
  </sheetData>
  <sheetProtection/>
  <mergeCells count="17">
    <mergeCell ref="J9:J10"/>
    <mergeCell ref="K9:K10"/>
    <mergeCell ref="A2:C2"/>
    <mergeCell ref="A3:C3"/>
    <mergeCell ref="A4:C4"/>
    <mergeCell ref="C6:E6"/>
    <mergeCell ref="A9:A10"/>
    <mergeCell ref="B9:B10"/>
    <mergeCell ref="C9:C10"/>
    <mergeCell ref="D9:D10"/>
    <mergeCell ref="A63:C63"/>
    <mergeCell ref="D72:I72"/>
    <mergeCell ref="F9:F10"/>
    <mergeCell ref="G9:G10"/>
    <mergeCell ref="H9:H10"/>
    <mergeCell ref="I9:I10"/>
    <mergeCell ref="E9:E10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2018-02-19T10:16:30Z</cp:lastPrinted>
  <dcterms:created xsi:type="dcterms:W3CDTF">2007-01-29T11:22:20Z</dcterms:created>
  <dcterms:modified xsi:type="dcterms:W3CDTF">2018-03-07T09:10:45Z</dcterms:modified>
  <cp:category/>
  <cp:version/>
  <cp:contentType/>
  <cp:contentStatus/>
</cp:coreProperties>
</file>